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G\Desktop\"/>
    </mc:Choice>
  </mc:AlternateContent>
  <bookViews>
    <workbookView xWindow="0" yWindow="0" windowWidth="20490" windowHeight="7665" activeTab="1"/>
  </bookViews>
  <sheets>
    <sheet name="Personel" sheetId="2" r:id="rId1"/>
    <sheet name="Dilekçe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Key1" hidden="1">#REF!</definedName>
    <definedName name="_Order1" hidden="1">0</definedName>
    <definedName name="_Sort" hidden="1">#REF!</definedName>
    <definedName name="A">[2]EKGOS!$D$3:$D$19</definedName>
    <definedName name="AA">[2]EKGOS!$D$2</definedName>
    <definedName name="ad">[3]G.GÖR.YOL.BİLDİRİM!#REF!</definedName>
    <definedName name="ARAC">[2]TANIMLAR!$B$11:$B$18</definedName>
    <definedName name="AY">[2]TANIMLAR!$B$90:$B$101</definedName>
    <definedName name="aylıklar" localSheetId="1">#REF!</definedName>
    <definedName name="AYLIKLAR" localSheetId="0">#REF!</definedName>
    <definedName name="AYLIKLAR">#REF!</definedName>
    <definedName name="B">[2]EKGOS!$E$3:$E$19</definedName>
    <definedName name="BANK1">[2]TANIMLAR!$B$73</definedName>
    <definedName name="banka">[2]TANIMLAR!$C$11:$D$18</definedName>
    <definedName name="banksuz">[2]Banka!$A$8:$A$507,[2]Banka!$J$8:$J$507</definedName>
    <definedName name="BANKSUZ2">[2]Banka!$A$9:$A$507,[2]Banka!$J$9:$J$507</definedName>
    <definedName name="BB">[2]EKGOS!$E$2</definedName>
    <definedName name="biradı">[2]TANIMLAR!$E$2:$E$9</definedName>
    <definedName name="birim">[4]ANA!$N$6</definedName>
    <definedName name="birimad">[2]TANIMLAR!$B$67</definedName>
    <definedName name="DAMVER" localSheetId="0">#REF!</definedName>
    <definedName name="DAMVER">#REF!</definedName>
    <definedName name="dolmus">[4]ANA!$C$16</definedName>
    <definedName name="dolmus2">[4]ANA!$G$16</definedName>
    <definedName name="dolmus3">[4]ANA!$K$16</definedName>
    <definedName name="dolmus4">[4]ANA!$C$27</definedName>
    <definedName name="dolmus5">[4]ANA!$G$27</definedName>
    <definedName name="dolmus6">[4]ANA!$K$27</definedName>
    <definedName name="dönem">[5]Sheet2!$A$1:$A$730</definedName>
    <definedName name="E">[2]EKGOS!$F$3:$F$19</definedName>
    <definedName name="Eczane_bilgi">[6]sabit!$F$3:$K$65536</definedName>
    <definedName name="EE">[2]EKGOS!$F$2</definedName>
    <definedName name="ELE" localSheetId="0">#REF!</definedName>
    <definedName name="ELE">#REF!</definedName>
    <definedName name="EMEKES" localSheetId="0">#REF!</definedName>
    <definedName name="EMEKES">#REF!</definedName>
    <definedName name="F">[2]EKGOS!$G$3:$G$19</definedName>
    <definedName name="FF">[2]EKGOS!$G$2</definedName>
    <definedName name="GELVER" localSheetId="0">#REF!</definedName>
    <definedName name="GELVER">#REF!</definedName>
    <definedName name="GOREVSUZ">[2]GOREVLISTE!$A$4:$A$250,[2]GOREVLISTE!$K$4:$K$249</definedName>
    <definedName name="GOREVSUZEN">#REF!</definedName>
    <definedName name="GOREVSUZME">#REF!</definedName>
    <definedName name="j">[2]EKGOS!$H$3:$H$19</definedName>
    <definedName name="jj">[2]EKGOS!$H$2</definedName>
    <definedName name="KEFALET" localSheetId="0">#REF!</definedName>
    <definedName name="KEFALET">#REF!</definedName>
    <definedName name="KUR">[4]ANA!$N$4</definedName>
    <definedName name="kurs">[2]TANIMLAR!$B$74</definedName>
    <definedName name="kursgorev">[2]TANIMLAR!$F$7:$F$9</definedName>
    <definedName name="KURSU">[4]ANA!$G$5</definedName>
    <definedName name="kurum">[2]TANIMLAR!$B$66</definedName>
    <definedName name="kurumu">[2]TANIMLAR!$D$2:$D$9</definedName>
    <definedName name="listem">#REF!</definedName>
    <definedName name="LOJKİRA" localSheetId="0">#REF!</definedName>
    <definedName name="LOJKİRA">#REF!</definedName>
    <definedName name="M">[2]EKGOS!$C$3:$C$19</definedName>
    <definedName name="memur">[3]G.GÖR.YOL.BİLDİRİM!$E$3</definedName>
    <definedName name="MERKEZ">[2]TANIMLAR!$A$11:$A$18</definedName>
    <definedName name="MM">[2]EKGOS!$C$2</definedName>
    <definedName name="N">[2]EKGOS!$B$3:$B$19</definedName>
    <definedName name="nakit">#REF!</definedName>
    <definedName name="NN">[2]EKGOS!$B$2</definedName>
    <definedName name="onay">[2]TANIMLAR!$A$2:$C$9</definedName>
    <definedName name="onay1">[2]TANIMLAR!$B$68</definedName>
    <definedName name="onay2">[2]TANIMLAR!$B$69</definedName>
    <definedName name="onay3">[2]TANIMLAR!$B$70</definedName>
    <definedName name="onay4">[2]TANIMLAR!$B$71</definedName>
    <definedName name="onay5">[2]TANIMLAR!$B$72</definedName>
    <definedName name="pazar">[5]Sheet2!$B$1:$B$730</definedName>
    <definedName name="rutbe">[3]G.GÖR.YOL.BİLDİRİM!$E$4</definedName>
    <definedName name="RÜTBE">[7]VERİGİR!$D$1:$D$11</definedName>
    <definedName name="sayı3">[4]data!$A$1</definedName>
    <definedName name="sevk1">[4]ANA!$B$53</definedName>
    <definedName name="sevk2">[4]ANA!$B$54</definedName>
    <definedName name="sevk3">[4]ANA!$B$55</definedName>
    <definedName name="sevk4">[4]ANA!$B$56</definedName>
    <definedName name="sevk5">[4]ANA!$B$57</definedName>
    <definedName name="sevk6">[4]ANA!$B$58</definedName>
    <definedName name="sosyal">#REF!</definedName>
    <definedName name="SOSYALY" localSheetId="0">#REF!</definedName>
    <definedName name="SOSYALY">#REF!</definedName>
    <definedName name="TASTES" localSheetId="0">#REF!</definedName>
    <definedName name="TASTES">#REF!</definedName>
    <definedName name="tazminat">#REF!</definedName>
    <definedName name="TAZMİNATLAR" localSheetId="0">#REF!</definedName>
    <definedName name="TAZMİNATLAR">#REF!</definedName>
    <definedName name="temiz">[4]ANA!$C$7:$E$16,[4]ANA!$G$7:$I$16,[4]ANA!$K$7:$M$16,[4]ANA!$C$18:$E$27,[4]ANA!$G$18:$I$27,[4]ANA!$K$18:$M$27</definedName>
    <definedName name="V">#REF!</definedName>
    <definedName name="VERI">[4]data!$A$5:$I$505</definedName>
    <definedName name="_xlnm.Print_Area" localSheetId="1">Dilekçe!$A$1:$L$19</definedName>
    <definedName name="YEV1">[2]TANIMLAR!$E$12</definedName>
    <definedName name="YEV2">[2]TANIMLAR!$E$14</definedName>
    <definedName name="YEV3">[2]TANIMLAR!$E$16</definedName>
    <definedName name="YEV4">[2]TANIMLAR!$E$18</definedName>
    <definedName name="YIL">[4]ANA!$L$5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H9" i="3"/>
  <c r="G7" i="3"/>
  <c r="J21" i="2"/>
  <c r="I16" i="2"/>
  <c r="E13" i="2"/>
  <c r="F13" i="2" s="1"/>
  <c r="J13" i="2" l="1"/>
  <c r="J16" i="2" s="1"/>
  <c r="A17" i="2" s="1"/>
  <c r="F16" i="2"/>
</calcChain>
</file>

<file path=xl/sharedStrings.xml><?xml version="1.0" encoding="utf-8"?>
<sst xmlns="http://schemas.openxmlformats.org/spreadsheetml/2006/main" count="56" uniqueCount="54">
  <si>
    <t>Adı Soyadı</t>
  </si>
  <si>
    <t>………………..</t>
  </si>
  <si>
    <t xml:space="preserve">3600 dahil 6400 Hariç            </t>
  </si>
  <si>
    <t>Ünvanı</t>
  </si>
  <si>
    <t>Öğretmen</t>
  </si>
  <si>
    <t xml:space="preserve">Y U R T İ Ç İ   G E Ç İ C İ   G Ö R E V </t>
  </si>
  <si>
    <t xml:space="preserve">4-1  Dereceler                       </t>
  </si>
  <si>
    <t>Aylık Kadro Derecesi</t>
  </si>
  <si>
    <t>7/1</t>
  </si>
  <si>
    <t xml:space="preserve">5-15  Dereceler                      </t>
  </si>
  <si>
    <t>Ek Göstergesi</t>
  </si>
  <si>
    <t xml:space="preserve">   Y O L L U Ğ U   B İ L D İ R İ M İ</t>
  </si>
  <si>
    <t>Dairesi: İlçe Milli Eğitim Müdürlüğü</t>
  </si>
  <si>
    <t>Gündeliği</t>
  </si>
  <si>
    <t>Oturma ve Yolculuk Tarihleri</t>
  </si>
  <si>
    <t>Alacaklının Nereden Nereye Yolculuk Ettiği veya Nerede Konakladığı</t>
  </si>
  <si>
    <t>1+2</t>
  </si>
  <si>
    <t>Hareket Saatleri</t>
  </si>
  <si>
    <t>Yolculuk ve Oturma Gündelikleri</t>
  </si>
  <si>
    <t>Y  O  L    G  İ  D  E  R  L  E  R  İ</t>
  </si>
  <si>
    <t>Yolculuk ve Oturma</t>
  </si>
  <si>
    <t xml:space="preserve">       Gündelikleri</t>
  </si>
  <si>
    <t xml:space="preserve">Gün </t>
  </si>
  <si>
    <t>Bir  Günlüğü</t>
  </si>
  <si>
    <t xml:space="preserve">Tutarı   1 </t>
  </si>
  <si>
    <t>Çeşidi</t>
  </si>
  <si>
    <t>Mevkii</t>
  </si>
  <si>
    <t xml:space="preserve">Tutarı   2 </t>
  </si>
  <si>
    <t>Gidiş</t>
  </si>
  <si>
    <t>Dönüş</t>
  </si>
  <si>
    <t>Sayısı</t>
  </si>
  <si>
    <t xml:space="preserve">Bozüyük-Bilecik-Bozüyük </t>
  </si>
  <si>
    <t>Otobüs</t>
  </si>
  <si>
    <t xml:space="preserve">                 GENEL TOPLAM</t>
  </si>
  <si>
    <t>gösterir bildirimdir.</t>
  </si>
  <si>
    <t>.../.../2024</t>
  </si>
  <si>
    <t>Birim Yetkilisi</t>
  </si>
  <si>
    <t xml:space="preserve">Adı Soyadı      : </t>
  </si>
  <si>
    <t xml:space="preserve">Ünvanı             : </t>
  </si>
  <si>
    <t>Okul Müdürü</t>
  </si>
  <si>
    <t xml:space="preserve">İmzası             : </t>
  </si>
  <si>
    <t>....................................</t>
  </si>
  <si>
    <t>BİLECİK DEFTERDARLIĞI MUHASEBE MÜDÜRLÜĞÜNE</t>
  </si>
  <si>
    <t xml:space="preserve">            Adıma Tahakkuk eden  ………….. TL Geçici Görev Yolluğu alacağımın Yapı ve Kredi Bankası -  Bozüyük Şubesi</t>
  </si>
  <si>
    <t xml:space="preserve">            şubesi TR……………………………….. IBAN Nolu Hesabıma havale edilmesini arz ederim .</t>
  </si>
  <si>
    <t>Adı,Soyadı</t>
  </si>
  <si>
    <t>Görevi</t>
  </si>
  <si>
    <t>T.C.Kimlik No</t>
  </si>
  <si>
    <t>…………………..</t>
  </si>
  <si>
    <t>Banka Şube Adı</t>
  </si>
  <si>
    <t>Yapı Kredi Bankası - Bozüyük Şubesi</t>
  </si>
  <si>
    <t>İban No</t>
  </si>
  <si>
    <t>…………………</t>
  </si>
  <si>
    <t xml:space="preserve">Adres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</si>
</sst>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TL&quot;"/>
    <numFmt numFmtId="165" formatCode="#,##0.00\ _T_L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MS Sans Serif"/>
      <family val="2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"/>
      <family val="1"/>
    </font>
    <font>
      <b/>
      <sz val="12"/>
      <name val="Times"/>
      <family val="1"/>
    </font>
    <font>
      <b/>
      <sz val="16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Times"/>
      <family val="1"/>
    </font>
    <font>
      <i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Font="0" applyFill="0" applyBorder="0" applyAlignment="0" applyProtection="0"/>
    <xf numFmtId="0" fontId="6" fillId="0" borderId="0"/>
    <xf numFmtId="0" fontId="6" fillId="0" borderId="0"/>
  </cellStyleXfs>
  <cellXfs count="88">
    <xf numFmtId="0" fontId="0" fillId="0" borderId="0" xfId="0"/>
    <xf numFmtId="0" fontId="1" fillId="0" borderId="0" xfId="1"/>
    <xf numFmtId="0" fontId="0" fillId="0" borderId="1" xfId="2" applyNumberFormat="1" applyFont="1" applyBorder="1"/>
    <xf numFmtId="0" fontId="1" fillId="0" borderId="0" xfId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0" xfId="1" applyFont="1" applyBorder="1"/>
    <xf numFmtId="0" fontId="3" fillId="0" borderId="0" xfId="1" applyFont="1" applyAlignment="1">
      <alignment horizontal="right" wrapText="1"/>
    </xf>
    <xf numFmtId="0" fontId="3" fillId="0" borderId="5" xfId="1" applyFont="1" applyBorder="1" applyAlignment="1">
      <alignment horizontal="right" wrapText="1"/>
    </xf>
    <xf numFmtId="2" fontId="4" fillId="0" borderId="1" xfId="2" applyNumberFormat="1" applyFont="1" applyBorder="1"/>
    <xf numFmtId="0" fontId="3" fillId="0" borderId="6" xfId="1" applyFont="1" applyBorder="1"/>
    <xf numFmtId="49" fontId="3" fillId="0" borderId="7" xfId="1" applyNumberFormat="1" applyFont="1" applyBorder="1" applyAlignment="1">
      <alignment horizontal="left"/>
    </xf>
    <xf numFmtId="49" fontId="3" fillId="0" borderId="8" xfId="1" applyNumberFormat="1" applyFont="1" applyBorder="1" applyAlignment="1">
      <alignment horizontal="left"/>
    </xf>
    <xf numFmtId="49" fontId="3" fillId="0" borderId="9" xfId="1" applyNumberFormat="1" applyFont="1" applyBorder="1" applyAlignment="1">
      <alignment horizontal="left"/>
    </xf>
    <xf numFmtId="0" fontId="3" fillId="0" borderId="10" xfId="1" applyFont="1" applyBorder="1"/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/>
    <xf numFmtId="0" fontId="3" fillId="0" borderId="15" xfId="1" applyFont="1" applyBorder="1"/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/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14" fontId="3" fillId="0" borderId="11" xfId="1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1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20" fontId="3" fillId="0" borderId="1" xfId="1" applyNumberFormat="1" applyFont="1" applyBorder="1" applyAlignment="1">
      <alignment horizontal="center"/>
    </xf>
    <xf numFmtId="0" fontId="5" fillId="0" borderId="0" xfId="1" applyFont="1" applyBorder="1"/>
    <xf numFmtId="0" fontId="3" fillId="0" borderId="1" xfId="1" applyFont="1" applyBorder="1" applyAlignment="1">
      <alignment horizontal="center"/>
    </xf>
    <xf numFmtId="2" fontId="3" fillId="0" borderId="0" xfId="1" applyNumberFormat="1" applyFont="1"/>
    <xf numFmtId="0" fontId="3" fillId="0" borderId="0" xfId="1" applyFont="1"/>
    <xf numFmtId="0" fontId="1" fillId="0" borderId="0" xfId="1" applyBorder="1" applyAlignment="1">
      <alignment horizontal="center"/>
    </xf>
    <xf numFmtId="0" fontId="7" fillId="0" borderId="0" xfId="3" applyFont="1"/>
    <xf numFmtId="0" fontId="6" fillId="0" borderId="0" xfId="3" applyFont="1" applyFill="1" applyBorder="1" applyAlignment="1">
      <alignment horizontal="left" vertical="justify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/>
    </xf>
    <xf numFmtId="0" fontId="7" fillId="0" borderId="0" xfId="3" applyFont="1" applyFill="1"/>
    <xf numFmtId="0" fontId="6" fillId="0" borderId="0" xfId="3" applyFont="1"/>
    <xf numFmtId="0" fontId="9" fillId="0" borderId="0" xfId="3" applyFont="1"/>
    <xf numFmtId="0" fontId="10" fillId="0" borderId="0" xfId="3" applyFont="1"/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left"/>
    </xf>
    <xf numFmtId="0" fontId="12" fillId="0" borderId="0" xfId="3" applyFont="1" applyAlignment="1"/>
    <xf numFmtId="0" fontId="12" fillId="0" borderId="0" xfId="3" applyFont="1" applyAlignment="1">
      <alignment horizontal="left"/>
    </xf>
    <xf numFmtId="14" fontId="12" fillId="0" borderId="0" xfId="3" applyNumberFormat="1" applyFont="1" applyAlignment="1">
      <alignment horizontal="center"/>
    </xf>
    <xf numFmtId="0" fontId="12" fillId="0" borderId="0" xfId="3" applyFont="1"/>
    <xf numFmtId="14" fontId="12" fillId="0" borderId="0" xfId="3" applyNumberFormat="1" applyFont="1"/>
    <xf numFmtId="0" fontId="13" fillId="0" borderId="0" xfId="3" applyFont="1"/>
    <xf numFmtId="0" fontId="12" fillId="0" borderId="0" xfId="3" applyFont="1" applyAlignment="1">
      <alignment horizontal="center"/>
    </xf>
    <xf numFmtId="0" fontId="12" fillId="0" borderId="1" xfId="3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/>
    </xf>
    <xf numFmtId="0" fontId="14" fillId="0" borderId="1" xfId="4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</cellXfs>
  <cellStyles count="5">
    <cellStyle name="Normal" xfId="0" builtinId="0"/>
    <cellStyle name="Normal 4" xfId="3"/>
    <cellStyle name="Normal 6" xfId="1"/>
    <cellStyle name="Normal_Tablo1 (2)_1 2" xfId="4"/>
    <cellStyle name="Virgü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G/Downloads/29152622_yurticigecicigorevyollugu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Belgelerim/Downloads/Y.&#304;.G.G.%20YOLLU&#286;U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;&#351;%20ve%20&#304;&#351;lemler/Erhan%20Karip/2021-2022/2020-2021/g&#252;lcan%20u&#231;ar/2019-2020/Erhan%20Karip/yolluk%20gecici%20m&#252;zeyy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Belgelerim/Downloads/ge&#231;ici%20g&#246;re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Belgelerim/Downloads/wba/tarih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AT&#304;H%20G&#220;NDO&#286;DU/2016-2017/AL&#304;CAN/Al&#305;nan%20Dosyalar&#305;m/2006-&#214;zel%20Hastaneleri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elgelerim_2005/GE&#199;&#304;C&#304;%20G&#214;REV%20YOLLUKLARI%20BORDROLARI/YEN&#304;_GE&#199;.%20G&#214;R.%20YOL.%20BANKA%20L&#304;S.%20form&#252;ll&#2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el"/>
      <sheetName val="Dilekç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GOS"/>
      <sheetName val="TANIMLAR"/>
      <sheetName val="Nakit"/>
      <sheetName val="Banka"/>
      <sheetName val="mutdilekce"/>
      <sheetName val="Defter"/>
      <sheetName val="GOREVLISTE"/>
      <sheetName val="ONAYYAZ"/>
      <sheetName val="Sayfa1"/>
      <sheetName val="BOSFORM"/>
      <sheetName val="ANASAYFA"/>
      <sheetName val="A"/>
      <sheetName val="ahmet okan"/>
    </sheetNames>
    <sheetDataSet>
      <sheetData sheetId="0">
        <row r="2">
          <cell r="B2" t="str">
            <v>N</v>
          </cell>
          <cell r="C2" t="str">
            <v>M</v>
          </cell>
          <cell r="D2" t="str">
            <v>A</v>
          </cell>
          <cell r="E2" t="str">
            <v>B</v>
          </cell>
          <cell r="F2" t="str">
            <v>E</v>
          </cell>
          <cell r="G2" t="str">
            <v>F</v>
          </cell>
          <cell r="H2" t="str">
            <v>J</v>
          </cell>
        </row>
        <row r="3">
          <cell r="B3">
            <v>6400</v>
          </cell>
          <cell r="C3">
            <v>5800</v>
          </cell>
          <cell r="D3">
            <v>4800</v>
          </cell>
          <cell r="E3">
            <v>3600</v>
          </cell>
          <cell r="F3">
            <v>2200</v>
          </cell>
          <cell r="G3">
            <v>1500</v>
          </cell>
          <cell r="H3">
            <v>2200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3000</v>
          </cell>
          <cell r="F4">
            <v>1600</v>
          </cell>
          <cell r="G4">
            <v>1100</v>
          </cell>
          <cell r="H4">
            <v>1600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2200</v>
          </cell>
          <cell r="F5">
            <v>1100</v>
          </cell>
          <cell r="G5">
            <v>800</v>
          </cell>
          <cell r="H5">
            <v>1100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1600</v>
          </cell>
          <cell r="F6">
            <v>800</v>
          </cell>
          <cell r="G6">
            <v>650</v>
          </cell>
          <cell r="H6">
            <v>800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1300</v>
          </cell>
          <cell r="F7">
            <v>0</v>
          </cell>
          <cell r="G7">
            <v>0</v>
          </cell>
          <cell r="H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1150</v>
          </cell>
          <cell r="F8">
            <v>0</v>
          </cell>
          <cell r="G8">
            <v>0</v>
          </cell>
          <cell r="H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950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850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</sheetData>
      <sheetData sheetId="1">
        <row r="2">
          <cell r="D2" t="str">
            <v>MSB</v>
          </cell>
        </row>
        <row r="3">
          <cell r="A3" t="str">
            <v>adsız</v>
          </cell>
          <cell r="B3" t="str">
            <v>DDDDDDD</v>
          </cell>
          <cell r="C3" t="str">
            <v>Müdür</v>
          </cell>
          <cell r="D3" t="str">
            <v>MEB</v>
          </cell>
          <cell r="E3" t="str">
            <v>milli eğt</v>
          </cell>
        </row>
        <row r="4">
          <cell r="A4" t="str">
            <v>SSSSSSSS</v>
          </cell>
          <cell r="B4" t="str">
            <v>DDDDDDD</v>
          </cell>
          <cell r="C4" t="str">
            <v>Müdür</v>
          </cell>
          <cell r="D4" t="str">
            <v>İÇİŞLERİ B.</v>
          </cell>
        </row>
        <row r="5">
          <cell r="A5" t="str">
            <v>FFFFFFFFF</v>
          </cell>
          <cell r="B5" t="str">
            <v>DDDDDDD</v>
          </cell>
          <cell r="C5" t="str">
            <v>Maaş Mutemedi</v>
          </cell>
          <cell r="D5" t="str">
            <v>ULAŞTIRMA B.</v>
          </cell>
        </row>
        <row r="6">
          <cell r="A6" t="str">
            <v>AAAAAAA</v>
          </cell>
          <cell r="B6" t="str">
            <v>DDDDDDD</v>
          </cell>
          <cell r="C6" t="str">
            <v>Tahakkuk Memuru</v>
          </cell>
        </row>
        <row r="7">
          <cell r="A7" t="str">
            <v>HHHHHHHH</v>
          </cell>
          <cell r="B7" t="str">
            <v>DDDDDDD</v>
          </cell>
          <cell r="C7" t="str">
            <v>Mal Müdürü</v>
          </cell>
          <cell r="F7" t="str">
            <v>Geçici Görev işi için</v>
          </cell>
        </row>
        <row r="8">
          <cell r="A8" t="str">
            <v>JJJJJJJJJJJ</v>
          </cell>
          <cell r="B8" t="str">
            <v>DDDDDDD</v>
          </cell>
          <cell r="C8" t="str">
            <v>İta Amiri</v>
          </cell>
          <cell r="F8" t="str">
            <v>Kurs işi için</v>
          </cell>
        </row>
        <row r="11">
          <cell r="A11" t="str">
            <v>EDREMİT-İZMİR-EDREMİT</v>
          </cell>
          <cell r="B11" t="str">
            <v>Sivil Arç</v>
          </cell>
          <cell r="C11" t="str">
            <v xml:space="preserve"> İŞ BANKASI ŞUBESİ</v>
          </cell>
          <cell r="D11" t="str">
            <v>2123 - 055555</v>
          </cell>
        </row>
        <row r="12">
          <cell r="A12" t="str">
            <v>EDREMİT-ANKARA-EDREMİT</v>
          </cell>
          <cell r="B12" t="str">
            <v>Resmi Arç</v>
          </cell>
          <cell r="E12">
            <v>23</v>
          </cell>
        </row>
        <row r="13">
          <cell r="A13" t="str">
            <v>EDREMİT-İSTANBUL-EDREMİT</v>
          </cell>
          <cell r="B13" t="str">
            <v>Uçak</v>
          </cell>
        </row>
        <row r="14">
          <cell r="A14" t="str">
            <v>EDREMİT-BALIKESİR-EDREMİT</v>
          </cell>
          <cell r="E14">
            <v>20.5</v>
          </cell>
        </row>
        <row r="15">
          <cell r="A15" t="str">
            <v>EDREMİT-ANKARA</v>
          </cell>
        </row>
        <row r="16">
          <cell r="A16" t="str">
            <v>EDREMİT-İSTANBUL</v>
          </cell>
          <cell r="E16">
            <v>18</v>
          </cell>
        </row>
        <row r="17">
          <cell r="A17" t="str">
            <v>ANKARA-EDREMİT</v>
          </cell>
        </row>
        <row r="18">
          <cell r="A18" t="str">
            <v>EDREMİT- BALIKESİR</v>
          </cell>
          <cell r="E18">
            <v>17</v>
          </cell>
        </row>
        <row r="66">
          <cell r="B66">
            <v>2</v>
          </cell>
        </row>
        <row r="67">
          <cell r="B67">
            <v>2</v>
          </cell>
        </row>
        <row r="68">
          <cell r="B68">
            <v>2</v>
          </cell>
        </row>
        <row r="69">
          <cell r="B69">
            <v>2</v>
          </cell>
        </row>
        <row r="70">
          <cell r="B70">
            <v>2</v>
          </cell>
        </row>
        <row r="71">
          <cell r="B71">
            <v>6</v>
          </cell>
        </row>
        <row r="72">
          <cell r="B72">
            <v>3</v>
          </cell>
        </row>
        <row r="73">
          <cell r="B73">
            <v>1</v>
          </cell>
        </row>
        <row r="74">
          <cell r="B74">
            <v>1</v>
          </cell>
        </row>
        <row r="90">
          <cell r="B90" t="str">
            <v>OCAK</v>
          </cell>
        </row>
        <row r="91">
          <cell r="B91" t="str">
            <v>ŞUBAT</v>
          </cell>
        </row>
        <row r="92">
          <cell r="B92" t="str">
            <v>MART</v>
          </cell>
        </row>
        <row r="93">
          <cell r="B93" t="str">
            <v>NİSAN</v>
          </cell>
        </row>
        <row r="94">
          <cell r="B94" t="str">
            <v>MAYIS</v>
          </cell>
        </row>
        <row r="95">
          <cell r="B95" t="str">
            <v>HAZİRAN</v>
          </cell>
        </row>
        <row r="96">
          <cell r="B96" t="str">
            <v>TEMMUZ</v>
          </cell>
        </row>
        <row r="97">
          <cell r="B97" t="str">
            <v>AĞUSTOS</v>
          </cell>
        </row>
        <row r="98">
          <cell r="B98" t="str">
            <v>EYLÜL</v>
          </cell>
        </row>
        <row r="99">
          <cell r="B99" t="str">
            <v>EKİM</v>
          </cell>
        </row>
        <row r="100">
          <cell r="B100" t="str">
            <v>KASIM</v>
          </cell>
        </row>
        <row r="101">
          <cell r="B101" t="str">
            <v>ARALIK</v>
          </cell>
        </row>
      </sheetData>
      <sheetData sheetId="2"/>
      <sheetData sheetId="3">
        <row r="8">
          <cell r="A8">
            <v>1</v>
          </cell>
          <cell r="J8" t="str">
            <v>D</v>
          </cell>
        </row>
        <row r="9">
          <cell r="A9">
            <v>2</v>
          </cell>
          <cell r="J9" t="str">
            <v>D</v>
          </cell>
        </row>
      </sheetData>
      <sheetData sheetId="4"/>
      <sheetData sheetId="5"/>
      <sheetData sheetId="6">
        <row r="4">
          <cell r="A4">
            <v>1</v>
          </cell>
          <cell r="K4" t="str">
            <v>D</v>
          </cell>
        </row>
        <row r="248">
          <cell r="A248">
            <v>0</v>
          </cell>
          <cell r="K248" t="str">
            <v>B</v>
          </cell>
        </row>
        <row r="249">
          <cell r="A249">
            <v>0</v>
          </cell>
          <cell r="K249" t="str">
            <v>B</v>
          </cell>
        </row>
        <row r="250">
          <cell r="A250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liste"/>
      <sheetName val="bilgi"/>
      <sheetName val="G.GÖR.YOL.BİLDİRİM"/>
      <sheetName val="Dilekçe (1)"/>
      <sheetName val="Doğum Yardımı Dilekçe"/>
      <sheetName val="FM"/>
      <sheetName val="GOS"/>
      <sheetName val="KADEME"/>
      <sheetName val="EMKKES"/>
      <sheetName val="MUH"/>
      <sheetName val="GO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Müzeyyen ŞENOL</v>
          </cell>
        </row>
        <row r="4">
          <cell r="E4" t="str">
            <v>Öğretmen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data"/>
      <sheetName val="Sayfa1"/>
      <sheetName val="Sayfa2"/>
      <sheetName val="Sayfa3"/>
    </sheetNames>
    <sheetDataSet>
      <sheetData sheetId="0">
        <row r="4">
          <cell r="N4" t="str">
            <v>MEB</v>
          </cell>
        </row>
        <row r="5">
          <cell r="G5" t="str">
            <v>Geçici Görev işi için</v>
          </cell>
          <cell r="L5">
            <v>2006</v>
          </cell>
        </row>
        <row r="6">
          <cell r="N6" t="str">
            <v>milli eğt</v>
          </cell>
        </row>
        <row r="7">
          <cell r="C7">
            <v>38910</v>
          </cell>
        </row>
        <row r="8">
          <cell r="C8">
            <v>38911</v>
          </cell>
        </row>
        <row r="9">
          <cell r="C9">
            <v>0.66666666666666663</v>
          </cell>
        </row>
        <row r="10">
          <cell r="C10" t="str">
            <v>09:30</v>
          </cell>
        </row>
        <row r="11">
          <cell r="C11" t="str">
            <v>19:30</v>
          </cell>
        </row>
        <row r="12">
          <cell r="C12" t="str">
            <v>EDREMİT-İZMİR-EDREMİT</v>
          </cell>
        </row>
        <row r="13">
          <cell r="C13" t="str">
            <v>Resmi Arç</v>
          </cell>
          <cell r="D13" t="str">
            <v>Dönüş</v>
          </cell>
          <cell r="E13" t="str">
            <v>Resmi Arç</v>
          </cell>
          <cell r="G13" t="str">
            <v>Resmi Arç</v>
          </cell>
          <cell r="H13" t="str">
            <v>Dönüş</v>
          </cell>
          <cell r="I13" t="str">
            <v>Sivil Arç</v>
          </cell>
          <cell r="L13" t="str">
            <v>Dönüş</v>
          </cell>
        </row>
        <row r="14">
          <cell r="C14">
            <v>22</v>
          </cell>
        </row>
        <row r="15">
          <cell r="C15">
            <v>5</v>
          </cell>
        </row>
        <row r="16">
          <cell r="C16" t="str">
            <v>-</v>
          </cell>
          <cell r="G16" t="str">
            <v>0</v>
          </cell>
          <cell r="K16" t="str">
            <v>0</v>
          </cell>
        </row>
        <row r="24">
          <cell r="D24" t="str">
            <v>Dönüş</v>
          </cell>
          <cell r="H24" t="str">
            <v>Dönüş</v>
          </cell>
          <cell r="L24" t="str">
            <v>Dönüş</v>
          </cell>
        </row>
        <row r="25">
          <cell r="C25">
            <v>34.5</v>
          </cell>
        </row>
        <row r="27">
          <cell r="C27" t="str">
            <v>0</v>
          </cell>
          <cell r="G27" t="str">
            <v>0</v>
          </cell>
          <cell r="K27" t="str">
            <v>0</v>
          </cell>
        </row>
        <row r="53">
          <cell r="B53" t="b">
            <v>1</v>
          </cell>
        </row>
        <row r="54">
          <cell r="B54" t="b">
            <v>0</v>
          </cell>
        </row>
        <row r="55">
          <cell r="B55" t="b">
            <v>0</v>
          </cell>
        </row>
        <row r="56">
          <cell r="B56" t="b">
            <v>0</v>
          </cell>
        </row>
        <row r="57">
          <cell r="B57" t="b">
            <v>0</v>
          </cell>
        </row>
        <row r="58">
          <cell r="B58" t="b">
            <v>0</v>
          </cell>
        </row>
      </sheetData>
      <sheetData sheetId="1">
        <row r="1">
          <cell r="A1">
            <v>38</v>
          </cell>
        </row>
        <row r="5">
          <cell r="A5">
            <v>1</v>
          </cell>
          <cell r="B5" t="str">
            <v>ahmet okan</v>
          </cell>
          <cell r="C5" t="str">
            <v>memur</v>
          </cell>
          <cell r="D5">
            <v>423563</v>
          </cell>
          <cell r="E5">
            <v>4840090123</v>
          </cell>
          <cell r="F5" t="str">
            <v>F</v>
          </cell>
          <cell r="G5">
            <v>5</v>
          </cell>
          <cell r="H5">
            <v>0</v>
          </cell>
          <cell r="I5">
            <v>17</v>
          </cell>
        </row>
        <row r="6">
          <cell r="A6">
            <v>2</v>
          </cell>
          <cell r="B6" t="str">
            <v>C</v>
          </cell>
          <cell r="C6" t="str">
            <v>memur</v>
          </cell>
          <cell r="D6">
            <v>666666</v>
          </cell>
          <cell r="E6">
            <v>1111111111</v>
          </cell>
          <cell r="F6" t="str">
            <v>J</v>
          </cell>
          <cell r="G6">
            <v>6</v>
          </cell>
          <cell r="H6">
            <v>0</v>
          </cell>
          <cell r="I6">
            <v>17</v>
          </cell>
        </row>
        <row r="7">
          <cell r="A7">
            <v>3</v>
          </cell>
          <cell r="B7" t="str">
            <v>Ç</v>
          </cell>
          <cell r="C7" t="str">
            <v>memur</v>
          </cell>
          <cell r="D7">
            <v>666666</v>
          </cell>
          <cell r="E7">
            <v>1111111111</v>
          </cell>
          <cell r="F7" t="str">
            <v>B</v>
          </cell>
          <cell r="G7">
            <v>1</v>
          </cell>
          <cell r="H7">
            <v>3600</v>
          </cell>
          <cell r="I7">
            <v>20.5</v>
          </cell>
        </row>
        <row r="8">
          <cell r="A8">
            <v>4</v>
          </cell>
          <cell r="B8" t="str">
            <v>D</v>
          </cell>
          <cell r="C8" t="str">
            <v>memur</v>
          </cell>
          <cell r="D8">
            <v>666666</v>
          </cell>
          <cell r="E8">
            <v>1111111111</v>
          </cell>
          <cell r="F8" t="str">
            <v>J</v>
          </cell>
          <cell r="G8">
            <v>5</v>
          </cell>
          <cell r="H8">
            <v>0</v>
          </cell>
          <cell r="I8">
            <v>17</v>
          </cell>
        </row>
        <row r="9">
          <cell r="A9">
            <v>5</v>
          </cell>
          <cell r="B9" t="str">
            <v>E</v>
          </cell>
          <cell r="C9" t="str">
            <v>memur</v>
          </cell>
          <cell r="D9">
            <v>666666</v>
          </cell>
          <cell r="E9">
            <v>1111111111</v>
          </cell>
          <cell r="F9" t="str">
            <v>B</v>
          </cell>
          <cell r="G9">
            <v>5</v>
          </cell>
          <cell r="H9">
            <v>1300</v>
          </cell>
          <cell r="I9">
            <v>17</v>
          </cell>
        </row>
        <row r="10">
          <cell r="A10">
            <v>6</v>
          </cell>
          <cell r="B10" t="str">
            <v>F</v>
          </cell>
          <cell r="C10" t="str">
            <v>memur</v>
          </cell>
          <cell r="D10">
            <v>666666</v>
          </cell>
          <cell r="E10">
            <v>1111111111</v>
          </cell>
          <cell r="F10" t="str">
            <v>B</v>
          </cell>
          <cell r="G10">
            <v>4</v>
          </cell>
          <cell r="H10">
            <v>1600</v>
          </cell>
          <cell r="I10">
            <v>18</v>
          </cell>
        </row>
        <row r="11">
          <cell r="A11">
            <v>7</v>
          </cell>
          <cell r="B11" t="str">
            <v>G</v>
          </cell>
          <cell r="C11" t="str">
            <v>memur</v>
          </cell>
          <cell r="D11">
            <v>666666</v>
          </cell>
          <cell r="E11">
            <v>1111111111</v>
          </cell>
          <cell r="F11" t="str">
            <v>A</v>
          </cell>
          <cell r="G11">
            <v>1</v>
          </cell>
          <cell r="H11">
            <v>4800</v>
          </cell>
          <cell r="I11">
            <v>20.5</v>
          </cell>
        </row>
        <row r="12">
          <cell r="A12">
            <v>8</v>
          </cell>
          <cell r="B12" t="str">
            <v>Ğ</v>
          </cell>
          <cell r="C12" t="str">
            <v>memur</v>
          </cell>
          <cell r="D12">
            <v>666666</v>
          </cell>
          <cell r="E12">
            <v>1111111111</v>
          </cell>
          <cell r="F12" t="str">
            <v>F</v>
          </cell>
          <cell r="G12">
            <v>5</v>
          </cell>
          <cell r="H12">
            <v>0</v>
          </cell>
          <cell r="I12">
            <v>17</v>
          </cell>
        </row>
        <row r="13">
          <cell r="A13">
            <v>9</v>
          </cell>
          <cell r="B13" t="str">
            <v>H</v>
          </cell>
          <cell r="C13" t="str">
            <v>memur</v>
          </cell>
          <cell r="D13">
            <v>666666</v>
          </cell>
          <cell r="E13">
            <v>1111111111</v>
          </cell>
          <cell r="F13" t="str">
            <v>L</v>
          </cell>
          <cell r="G13">
            <v>8</v>
          </cell>
          <cell r="H13">
            <v>0</v>
          </cell>
          <cell r="I13">
            <v>17</v>
          </cell>
        </row>
        <row r="14">
          <cell r="A14">
            <v>10</v>
          </cell>
          <cell r="B14" t="str">
            <v>I</v>
          </cell>
          <cell r="C14" t="str">
            <v>memur</v>
          </cell>
          <cell r="D14">
            <v>666666</v>
          </cell>
          <cell r="E14">
            <v>1111111111</v>
          </cell>
          <cell r="F14" t="str">
            <v>B</v>
          </cell>
          <cell r="G14">
            <v>2</v>
          </cell>
          <cell r="H14">
            <v>3000</v>
          </cell>
          <cell r="I14">
            <v>20.5</v>
          </cell>
        </row>
        <row r="15">
          <cell r="A15">
            <v>11</v>
          </cell>
          <cell r="B15" t="str">
            <v>İ</v>
          </cell>
          <cell r="C15" t="str">
            <v>memur</v>
          </cell>
          <cell r="D15">
            <v>666666</v>
          </cell>
          <cell r="E15">
            <v>1111111111</v>
          </cell>
          <cell r="F15" t="str">
            <v>J</v>
          </cell>
          <cell r="G15">
            <v>1</v>
          </cell>
          <cell r="H15">
            <v>2200</v>
          </cell>
          <cell r="I15">
            <v>18</v>
          </cell>
        </row>
        <row r="16">
          <cell r="A16">
            <v>12</v>
          </cell>
          <cell r="B16" t="str">
            <v>J</v>
          </cell>
          <cell r="C16" t="str">
            <v>memur</v>
          </cell>
          <cell r="D16">
            <v>666666</v>
          </cell>
          <cell r="E16">
            <v>1111111111</v>
          </cell>
          <cell r="F16" t="str">
            <v>L</v>
          </cell>
          <cell r="G16">
            <v>9</v>
          </cell>
          <cell r="H16">
            <v>0</v>
          </cell>
          <cell r="I16">
            <v>17</v>
          </cell>
        </row>
        <row r="17">
          <cell r="A17">
            <v>13</v>
          </cell>
          <cell r="B17" t="str">
            <v>K</v>
          </cell>
          <cell r="C17" t="str">
            <v>memur</v>
          </cell>
          <cell r="D17">
            <v>666666</v>
          </cell>
          <cell r="E17">
            <v>1111111111</v>
          </cell>
          <cell r="F17" t="str">
            <v>F</v>
          </cell>
          <cell r="G17">
            <v>9</v>
          </cell>
          <cell r="H17">
            <v>0</v>
          </cell>
          <cell r="I17">
            <v>17</v>
          </cell>
        </row>
        <row r="18">
          <cell r="A18">
            <v>14</v>
          </cell>
          <cell r="B18" t="str">
            <v>L</v>
          </cell>
          <cell r="C18" t="str">
            <v>memur</v>
          </cell>
          <cell r="D18">
            <v>666666</v>
          </cell>
          <cell r="E18">
            <v>1111111111</v>
          </cell>
          <cell r="F18" t="str">
            <v>B</v>
          </cell>
          <cell r="G18">
            <v>3</v>
          </cell>
          <cell r="H18">
            <v>2200</v>
          </cell>
          <cell r="I18">
            <v>18</v>
          </cell>
        </row>
        <row r="19">
          <cell r="A19">
            <v>15</v>
          </cell>
          <cell r="B19" t="str">
            <v>M</v>
          </cell>
          <cell r="C19" t="str">
            <v>memur</v>
          </cell>
          <cell r="D19">
            <v>666666</v>
          </cell>
          <cell r="E19">
            <v>1111111111</v>
          </cell>
          <cell r="F19" t="str">
            <v>L</v>
          </cell>
          <cell r="G19">
            <v>12</v>
          </cell>
          <cell r="H19">
            <v>0</v>
          </cell>
          <cell r="I19">
            <v>17</v>
          </cell>
        </row>
        <row r="20">
          <cell r="A20">
            <v>16</v>
          </cell>
          <cell r="B20" t="str">
            <v>murat yıldız</v>
          </cell>
          <cell r="C20" t="str">
            <v>öğretmen</v>
          </cell>
          <cell r="D20">
            <v>123334</v>
          </cell>
          <cell r="E20">
            <v>6453535353</v>
          </cell>
          <cell r="F20" t="str">
            <v>A</v>
          </cell>
          <cell r="G20">
            <v>1</v>
          </cell>
          <cell r="H20">
            <v>4800</v>
          </cell>
          <cell r="I20">
            <v>20.5</v>
          </cell>
        </row>
        <row r="21">
          <cell r="A21">
            <v>17</v>
          </cell>
          <cell r="B21" t="str">
            <v>N</v>
          </cell>
          <cell r="C21" t="str">
            <v>memur</v>
          </cell>
          <cell r="D21">
            <v>666666</v>
          </cell>
          <cell r="E21">
            <v>1111111111</v>
          </cell>
          <cell r="F21" t="str">
            <v>J</v>
          </cell>
          <cell r="G21">
            <v>6</v>
          </cell>
          <cell r="H21">
            <v>0</v>
          </cell>
          <cell r="I21">
            <v>17</v>
          </cell>
        </row>
        <row r="22">
          <cell r="A22">
            <v>18</v>
          </cell>
          <cell r="B22" t="str">
            <v>O</v>
          </cell>
          <cell r="C22" t="str">
            <v>memur</v>
          </cell>
          <cell r="D22">
            <v>666666</v>
          </cell>
          <cell r="E22">
            <v>1111111111</v>
          </cell>
          <cell r="F22" t="str">
            <v>B</v>
          </cell>
          <cell r="G22">
            <v>6</v>
          </cell>
          <cell r="H22">
            <v>1150</v>
          </cell>
          <cell r="I22">
            <v>17</v>
          </cell>
        </row>
        <row r="23">
          <cell r="A23">
            <v>19</v>
          </cell>
          <cell r="B23" t="str">
            <v>Ö</v>
          </cell>
          <cell r="C23" t="str">
            <v>memur</v>
          </cell>
          <cell r="D23">
            <v>666666</v>
          </cell>
          <cell r="E23">
            <v>1111111111</v>
          </cell>
          <cell r="F23" t="str">
            <v>B</v>
          </cell>
          <cell r="G23">
            <v>8</v>
          </cell>
          <cell r="H23">
            <v>850</v>
          </cell>
          <cell r="I23">
            <v>17</v>
          </cell>
        </row>
        <row r="24">
          <cell r="A24">
            <v>20</v>
          </cell>
          <cell r="B24" t="str">
            <v>P</v>
          </cell>
          <cell r="C24" t="str">
            <v>memur</v>
          </cell>
          <cell r="D24">
            <v>666666</v>
          </cell>
          <cell r="E24">
            <v>1111111111</v>
          </cell>
          <cell r="F24" t="str">
            <v>F</v>
          </cell>
          <cell r="G24">
            <v>5</v>
          </cell>
          <cell r="H24">
            <v>0</v>
          </cell>
          <cell r="I24">
            <v>17</v>
          </cell>
        </row>
        <row r="25">
          <cell r="A25">
            <v>21</v>
          </cell>
          <cell r="B25" t="str">
            <v>Q</v>
          </cell>
          <cell r="C25" t="str">
            <v>memur</v>
          </cell>
          <cell r="D25">
            <v>666666</v>
          </cell>
          <cell r="E25">
            <v>1111111111</v>
          </cell>
          <cell r="F25" t="str">
            <v>B</v>
          </cell>
          <cell r="G25">
            <v>1</v>
          </cell>
          <cell r="H25">
            <v>3600</v>
          </cell>
          <cell r="I25">
            <v>20.5</v>
          </cell>
        </row>
        <row r="26">
          <cell r="A26">
            <v>22</v>
          </cell>
          <cell r="B26" t="str">
            <v>R</v>
          </cell>
          <cell r="C26" t="str">
            <v>memur</v>
          </cell>
          <cell r="D26">
            <v>666666</v>
          </cell>
          <cell r="E26">
            <v>1111111111</v>
          </cell>
          <cell r="F26" t="str">
            <v>B</v>
          </cell>
          <cell r="G26">
            <v>5</v>
          </cell>
          <cell r="H26">
            <v>1300</v>
          </cell>
          <cell r="I26">
            <v>17</v>
          </cell>
        </row>
        <row r="27">
          <cell r="A27">
            <v>23</v>
          </cell>
          <cell r="B27" t="str">
            <v>S</v>
          </cell>
          <cell r="C27" t="str">
            <v>memur</v>
          </cell>
          <cell r="D27">
            <v>666666</v>
          </cell>
          <cell r="E27">
            <v>1111111111</v>
          </cell>
          <cell r="F27" t="str">
            <v>B</v>
          </cell>
          <cell r="G27">
            <v>3</v>
          </cell>
          <cell r="H27">
            <v>2200</v>
          </cell>
          <cell r="I27">
            <v>18</v>
          </cell>
        </row>
        <row r="28">
          <cell r="A28">
            <v>24</v>
          </cell>
          <cell r="B28" t="str">
            <v>Ş</v>
          </cell>
          <cell r="C28" t="str">
            <v>memur</v>
          </cell>
          <cell r="D28">
            <v>666666</v>
          </cell>
          <cell r="E28">
            <v>1111111111</v>
          </cell>
          <cell r="F28" t="str">
            <v>B</v>
          </cell>
          <cell r="G28">
            <v>9</v>
          </cell>
          <cell r="H28">
            <v>0</v>
          </cell>
          <cell r="I28">
            <v>17</v>
          </cell>
        </row>
        <row r="29">
          <cell r="A29">
            <v>25</v>
          </cell>
          <cell r="B29" t="str">
            <v>T</v>
          </cell>
          <cell r="C29" t="str">
            <v>memur</v>
          </cell>
          <cell r="D29">
            <v>666666</v>
          </cell>
          <cell r="E29">
            <v>1111111111</v>
          </cell>
          <cell r="F29" t="str">
            <v>B</v>
          </cell>
          <cell r="G29">
            <v>1</v>
          </cell>
          <cell r="H29">
            <v>3600</v>
          </cell>
          <cell r="I29">
            <v>20.5</v>
          </cell>
        </row>
        <row r="30">
          <cell r="A30">
            <v>26</v>
          </cell>
          <cell r="B30" t="str">
            <v>U</v>
          </cell>
          <cell r="C30" t="str">
            <v>memur</v>
          </cell>
          <cell r="D30">
            <v>666666</v>
          </cell>
          <cell r="E30">
            <v>1111111111</v>
          </cell>
          <cell r="F30" t="str">
            <v>B</v>
          </cell>
          <cell r="G30">
            <v>4</v>
          </cell>
          <cell r="H30">
            <v>1600</v>
          </cell>
          <cell r="I30">
            <v>18</v>
          </cell>
        </row>
        <row r="31">
          <cell r="A31">
            <v>27</v>
          </cell>
          <cell r="B31" t="str">
            <v>Ü</v>
          </cell>
          <cell r="C31" t="str">
            <v>memur</v>
          </cell>
          <cell r="D31">
            <v>666666</v>
          </cell>
          <cell r="E31">
            <v>1111111111</v>
          </cell>
          <cell r="F31" t="str">
            <v>F</v>
          </cell>
          <cell r="G31">
            <v>8</v>
          </cell>
          <cell r="H31">
            <v>0</v>
          </cell>
          <cell r="I31">
            <v>17</v>
          </cell>
        </row>
        <row r="32">
          <cell r="A32">
            <v>28</v>
          </cell>
          <cell r="B32" t="str">
            <v>V</v>
          </cell>
          <cell r="C32" t="str">
            <v>memur</v>
          </cell>
          <cell r="D32">
            <v>666666</v>
          </cell>
          <cell r="E32">
            <v>1111111111</v>
          </cell>
          <cell r="F32" t="str">
            <v>J</v>
          </cell>
          <cell r="G32">
            <v>4</v>
          </cell>
          <cell r="H32">
            <v>800</v>
          </cell>
          <cell r="I32">
            <v>18</v>
          </cell>
        </row>
        <row r="33">
          <cell r="A33">
            <v>29</v>
          </cell>
          <cell r="B33" t="str">
            <v>W</v>
          </cell>
          <cell r="C33" t="str">
            <v>memur</v>
          </cell>
          <cell r="D33">
            <v>666666</v>
          </cell>
          <cell r="E33">
            <v>1111111111</v>
          </cell>
          <cell r="F33" t="str">
            <v>F</v>
          </cell>
          <cell r="G33">
            <v>5</v>
          </cell>
          <cell r="H33">
            <v>0</v>
          </cell>
          <cell r="I33">
            <v>17</v>
          </cell>
        </row>
        <row r="34">
          <cell r="A34">
            <v>30</v>
          </cell>
          <cell r="B34" t="str">
            <v>X</v>
          </cell>
          <cell r="C34" t="str">
            <v>memur</v>
          </cell>
          <cell r="D34">
            <v>666666</v>
          </cell>
          <cell r="E34">
            <v>1111111111</v>
          </cell>
          <cell r="F34" t="str">
            <v>F</v>
          </cell>
          <cell r="G34">
            <v>8</v>
          </cell>
          <cell r="H34">
            <v>0</v>
          </cell>
          <cell r="I34">
            <v>17</v>
          </cell>
        </row>
        <row r="35">
          <cell r="A35">
            <v>31</v>
          </cell>
          <cell r="B35" t="str">
            <v>Y</v>
          </cell>
          <cell r="C35" t="str">
            <v>memur</v>
          </cell>
          <cell r="D35">
            <v>666666</v>
          </cell>
          <cell r="E35">
            <v>1111111111</v>
          </cell>
          <cell r="F35" t="str">
            <v>B</v>
          </cell>
          <cell r="G35">
            <v>6</v>
          </cell>
          <cell r="H35">
            <v>1150</v>
          </cell>
          <cell r="I35">
            <v>17</v>
          </cell>
        </row>
        <row r="36">
          <cell r="A36">
            <v>32</v>
          </cell>
          <cell r="B36" t="str">
            <v>Z</v>
          </cell>
          <cell r="C36" t="str">
            <v>memur</v>
          </cell>
          <cell r="D36">
            <v>666666</v>
          </cell>
          <cell r="E36">
            <v>1111111111</v>
          </cell>
          <cell r="F36" t="str">
            <v>B</v>
          </cell>
          <cell r="G36">
            <v>2</v>
          </cell>
          <cell r="H36">
            <v>3000</v>
          </cell>
          <cell r="I36">
            <v>20.5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>
            <v>38718</v>
          </cell>
          <cell r="B1">
            <v>0</v>
          </cell>
        </row>
        <row r="2">
          <cell r="A2">
            <v>38719</v>
          </cell>
          <cell r="B2">
            <v>1</v>
          </cell>
        </row>
        <row r="3">
          <cell r="A3">
            <v>38720</v>
          </cell>
          <cell r="B3">
            <v>1</v>
          </cell>
        </row>
        <row r="4">
          <cell r="A4">
            <v>38721</v>
          </cell>
          <cell r="B4">
            <v>1</v>
          </cell>
        </row>
        <row r="5">
          <cell r="A5">
            <v>38722</v>
          </cell>
          <cell r="B5">
            <v>1</v>
          </cell>
        </row>
        <row r="6">
          <cell r="A6">
            <v>38723</v>
          </cell>
          <cell r="B6">
            <v>1</v>
          </cell>
        </row>
        <row r="7">
          <cell r="A7">
            <v>38724</v>
          </cell>
          <cell r="B7">
            <v>1</v>
          </cell>
        </row>
        <row r="8">
          <cell r="A8">
            <v>38725</v>
          </cell>
          <cell r="B8">
            <v>0</v>
          </cell>
        </row>
        <row r="9">
          <cell r="A9">
            <v>38726</v>
          </cell>
          <cell r="B9">
            <v>1</v>
          </cell>
        </row>
        <row r="10">
          <cell r="A10">
            <v>38727</v>
          </cell>
          <cell r="B10">
            <v>1</v>
          </cell>
        </row>
        <row r="11">
          <cell r="A11">
            <v>38728</v>
          </cell>
          <cell r="B11">
            <v>1</v>
          </cell>
        </row>
        <row r="12">
          <cell r="A12">
            <v>38729</v>
          </cell>
          <cell r="B12">
            <v>1</v>
          </cell>
        </row>
        <row r="13">
          <cell r="A13">
            <v>38730</v>
          </cell>
          <cell r="B13">
            <v>1</v>
          </cell>
        </row>
        <row r="14">
          <cell r="A14">
            <v>38731</v>
          </cell>
          <cell r="B14">
            <v>1</v>
          </cell>
        </row>
        <row r="15">
          <cell r="A15">
            <v>38732</v>
          </cell>
          <cell r="B15">
            <v>0</v>
          </cell>
        </row>
        <row r="16">
          <cell r="A16">
            <v>38733</v>
          </cell>
          <cell r="B16">
            <v>1</v>
          </cell>
        </row>
        <row r="17">
          <cell r="A17">
            <v>38734</v>
          </cell>
          <cell r="B17">
            <v>1</v>
          </cell>
        </row>
        <row r="18">
          <cell r="A18">
            <v>38735</v>
          </cell>
          <cell r="B18">
            <v>1</v>
          </cell>
        </row>
        <row r="19">
          <cell r="A19">
            <v>38736</v>
          </cell>
          <cell r="B19">
            <v>1</v>
          </cell>
        </row>
        <row r="20">
          <cell r="A20">
            <v>38737</v>
          </cell>
          <cell r="B20">
            <v>1</v>
          </cell>
        </row>
        <row r="21">
          <cell r="A21">
            <v>38738</v>
          </cell>
          <cell r="B21">
            <v>1</v>
          </cell>
        </row>
        <row r="22">
          <cell r="A22">
            <v>38739</v>
          </cell>
          <cell r="B22">
            <v>0</v>
          </cell>
        </row>
        <row r="23">
          <cell r="A23">
            <v>38740</v>
          </cell>
          <cell r="B23">
            <v>1</v>
          </cell>
        </row>
        <row r="24">
          <cell r="A24">
            <v>38741</v>
          </cell>
          <cell r="B24">
            <v>1</v>
          </cell>
        </row>
        <row r="25">
          <cell r="A25">
            <v>38742</v>
          </cell>
          <cell r="B25">
            <v>1</v>
          </cell>
        </row>
        <row r="26">
          <cell r="A26">
            <v>38743</v>
          </cell>
          <cell r="B26">
            <v>1</v>
          </cell>
        </row>
        <row r="27">
          <cell r="A27">
            <v>38744</v>
          </cell>
          <cell r="B27">
            <v>1</v>
          </cell>
        </row>
        <row r="28">
          <cell r="A28">
            <v>38745</v>
          </cell>
          <cell r="B28">
            <v>1</v>
          </cell>
        </row>
        <row r="29">
          <cell r="A29">
            <v>38746</v>
          </cell>
          <cell r="B29">
            <v>0</v>
          </cell>
        </row>
        <row r="30">
          <cell r="A30">
            <v>38747</v>
          </cell>
          <cell r="B30">
            <v>1</v>
          </cell>
        </row>
        <row r="31">
          <cell r="A31">
            <v>38748</v>
          </cell>
          <cell r="B31">
            <v>1</v>
          </cell>
        </row>
        <row r="32">
          <cell r="A32">
            <v>38749</v>
          </cell>
          <cell r="B32">
            <v>1</v>
          </cell>
        </row>
        <row r="33">
          <cell r="A33">
            <v>38750</v>
          </cell>
          <cell r="B33">
            <v>1</v>
          </cell>
        </row>
        <row r="34">
          <cell r="A34">
            <v>38751</v>
          </cell>
          <cell r="B34">
            <v>1</v>
          </cell>
        </row>
        <row r="35">
          <cell r="A35">
            <v>38752</v>
          </cell>
          <cell r="B35">
            <v>1</v>
          </cell>
        </row>
        <row r="36">
          <cell r="A36">
            <v>38753</v>
          </cell>
          <cell r="B36">
            <v>0</v>
          </cell>
        </row>
        <row r="37">
          <cell r="A37">
            <v>38754</v>
          </cell>
          <cell r="B37">
            <v>1</v>
          </cell>
        </row>
        <row r="38">
          <cell r="A38">
            <v>38755</v>
          </cell>
          <cell r="B38">
            <v>1</v>
          </cell>
        </row>
        <row r="39">
          <cell r="A39">
            <v>38756</v>
          </cell>
          <cell r="B39">
            <v>1</v>
          </cell>
        </row>
        <row r="40">
          <cell r="A40">
            <v>38757</v>
          </cell>
          <cell r="B40">
            <v>1</v>
          </cell>
        </row>
        <row r="41">
          <cell r="A41">
            <v>38758</v>
          </cell>
          <cell r="B41">
            <v>1</v>
          </cell>
        </row>
        <row r="42">
          <cell r="A42">
            <v>38759</v>
          </cell>
          <cell r="B42">
            <v>1</v>
          </cell>
        </row>
        <row r="43">
          <cell r="A43">
            <v>38760</v>
          </cell>
          <cell r="B43">
            <v>0</v>
          </cell>
        </row>
        <row r="44">
          <cell r="A44">
            <v>38761</v>
          </cell>
          <cell r="B44">
            <v>1</v>
          </cell>
        </row>
        <row r="45">
          <cell r="A45">
            <v>38762</v>
          </cell>
          <cell r="B45">
            <v>1</v>
          </cell>
        </row>
        <row r="46">
          <cell r="A46">
            <v>38763</v>
          </cell>
          <cell r="B46">
            <v>1</v>
          </cell>
        </row>
        <row r="47">
          <cell r="A47">
            <v>38764</v>
          </cell>
          <cell r="B47">
            <v>1</v>
          </cell>
        </row>
        <row r="48">
          <cell r="A48">
            <v>38765</v>
          </cell>
          <cell r="B48">
            <v>1</v>
          </cell>
        </row>
        <row r="49">
          <cell r="A49">
            <v>38766</v>
          </cell>
          <cell r="B49">
            <v>1</v>
          </cell>
        </row>
        <row r="50">
          <cell r="A50">
            <v>38767</v>
          </cell>
          <cell r="B50">
            <v>0</v>
          </cell>
        </row>
        <row r="51">
          <cell r="A51">
            <v>38768</v>
          </cell>
          <cell r="B51">
            <v>1</v>
          </cell>
        </row>
        <row r="52">
          <cell r="A52">
            <v>38769</v>
          </cell>
          <cell r="B52">
            <v>1</v>
          </cell>
        </row>
        <row r="53">
          <cell r="A53">
            <v>38770</v>
          </cell>
          <cell r="B53">
            <v>1</v>
          </cell>
        </row>
        <row r="54">
          <cell r="A54">
            <v>38771</v>
          </cell>
          <cell r="B54">
            <v>1</v>
          </cell>
        </row>
        <row r="55">
          <cell r="A55">
            <v>38772</v>
          </cell>
          <cell r="B55">
            <v>1</v>
          </cell>
        </row>
        <row r="56">
          <cell r="A56">
            <v>38773</v>
          </cell>
          <cell r="B56">
            <v>1</v>
          </cell>
        </row>
        <row r="57">
          <cell r="A57">
            <v>38774</v>
          </cell>
          <cell r="B57">
            <v>0</v>
          </cell>
        </row>
        <row r="58">
          <cell r="A58">
            <v>38775</v>
          </cell>
          <cell r="B58">
            <v>1</v>
          </cell>
        </row>
        <row r="59">
          <cell r="A59">
            <v>38776</v>
          </cell>
          <cell r="B59">
            <v>1</v>
          </cell>
        </row>
        <row r="60">
          <cell r="A60">
            <v>38777</v>
          </cell>
          <cell r="B60">
            <v>1</v>
          </cell>
        </row>
        <row r="61">
          <cell r="A61">
            <v>38778</v>
          </cell>
          <cell r="B61">
            <v>1</v>
          </cell>
        </row>
        <row r="62">
          <cell r="A62">
            <v>38779</v>
          </cell>
          <cell r="B62">
            <v>1</v>
          </cell>
        </row>
        <row r="63">
          <cell r="A63">
            <v>38780</v>
          </cell>
          <cell r="B63">
            <v>1</v>
          </cell>
        </row>
        <row r="64">
          <cell r="A64">
            <v>38781</v>
          </cell>
          <cell r="B64">
            <v>0</v>
          </cell>
        </row>
        <row r="65">
          <cell r="A65">
            <v>38782</v>
          </cell>
          <cell r="B65">
            <v>1</v>
          </cell>
        </row>
        <row r="66">
          <cell r="A66">
            <v>38783</v>
          </cell>
          <cell r="B66">
            <v>1</v>
          </cell>
        </row>
        <row r="67">
          <cell r="A67">
            <v>38784</v>
          </cell>
          <cell r="B67">
            <v>1</v>
          </cell>
        </row>
        <row r="68">
          <cell r="A68">
            <v>38785</v>
          </cell>
          <cell r="B68">
            <v>1</v>
          </cell>
        </row>
        <row r="69">
          <cell r="A69">
            <v>38786</v>
          </cell>
          <cell r="B69">
            <v>1</v>
          </cell>
        </row>
        <row r="70">
          <cell r="A70">
            <v>38787</v>
          </cell>
          <cell r="B70">
            <v>1</v>
          </cell>
        </row>
        <row r="71">
          <cell r="A71">
            <v>38788</v>
          </cell>
          <cell r="B71">
            <v>0</v>
          </cell>
        </row>
        <row r="72">
          <cell r="A72">
            <v>38789</v>
          </cell>
          <cell r="B72">
            <v>1</v>
          </cell>
        </row>
        <row r="73">
          <cell r="A73">
            <v>38790</v>
          </cell>
          <cell r="B73">
            <v>1</v>
          </cell>
        </row>
        <row r="74">
          <cell r="A74">
            <v>38791</v>
          </cell>
          <cell r="B74">
            <v>1</v>
          </cell>
        </row>
        <row r="75">
          <cell r="A75">
            <v>38792</v>
          </cell>
          <cell r="B75">
            <v>1</v>
          </cell>
        </row>
        <row r="76">
          <cell r="A76">
            <v>38793</v>
          </cell>
          <cell r="B76">
            <v>1</v>
          </cell>
        </row>
        <row r="77">
          <cell r="A77">
            <v>38794</v>
          </cell>
          <cell r="B77">
            <v>1</v>
          </cell>
        </row>
        <row r="78">
          <cell r="A78">
            <v>38795</v>
          </cell>
          <cell r="B78">
            <v>0</v>
          </cell>
        </row>
        <row r="79">
          <cell r="A79">
            <v>38796</v>
          </cell>
          <cell r="B79">
            <v>1</v>
          </cell>
        </row>
        <row r="80">
          <cell r="A80">
            <v>38797</v>
          </cell>
          <cell r="B80">
            <v>1</v>
          </cell>
        </row>
        <row r="81">
          <cell r="A81">
            <v>38798</v>
          </cell>
          <cell r="B81">
            <v>1</v>
          </cell>
        </row>
        <row r="82">
          <cell r="A82">
            <v>38799</v>
          </cell>
          <cell r="B82">
            <v>1</v>
          </cell>
        </row>
        <row r="83">
          <cell r="A83">
            <v>38800</v>
          </cell>
          <cell r="B83">
            <v>1</v>
          </cell>
        </row>
        <row r="84">
          <cell r="A84">
            <v>38801</v>
          </cell>
          <cell r="B84">
            <v>1</v>
          </cell>
        </row>
        <row r="85">
          <cell r="A85">
            <v>38802</v>
          </cell>
          <cell r="B85">
            <v>0</v>
          </cell>
        </row>
        <row r="86">
          <cell r="A86">
            <v>38803</v>
          </cell>
          <cell r="B86">
            <v>1</v>
          </cell>
        </row>
        <row r="87">
          <cell r="A87">
            <v>38804</v>
          </cell>
          <cell r="B87">
            <v>1</v>
          </cell>
        </row>
        <row r="88">
          <cell r="A88">
            <v>38805</v>
          </cell>
          <cell r="B88">
            <v>1</v>
          </cell>
        </row>
        <row r="89">
          <cell r="A89">
            <v>38806</v>
          </cell>
          <cell r="B89">
            <v>1</v>
          </cell>
        </row>
        <row r="90">
          <cell r="A90">
            <v>38807</v>
          </cell>
          <cell r="B90">
            <v>1</v>
          </cell>
        </row>
        <row r="91">
          <cell r="A91">
            <v>38808</v>
          </cell>
          <cell r="B91">
            <v>1</v>
          </cell>
        </row>
        <row r="92">
          <cell r="A92">
            <v>38809</v>
          </cell>
          <cell r="B92">
            <v>0</v>
          </cell>
        </row>
        <row r="93">
          <cell r="A93">
            <v>38810</v>
          </cell>
          <cell r="B93">
            <v>1</v>
          </cell>
        </row>
        <row r="94">
          <cell r="A94">
            <v>38811</v>
          </cell>
          <cell r="B94">
            <v>1</v>
          </cell>
        </row>
        <row r="95">
          <cell r="A95">
            <v>38812</v>
          </cell>
          <cell r="B95">
            <v>1</v>
          </cell>
        </row>
        <row r="96">
          <cell r="A96">
            <v>38813</v>
          </cell>
          <cell r="B96">
            <v>1</v>
          </cell>
        </row>
        <row r="97">
          <cell r="A97">
            <v>38814</v>
          </cell>
          <cell r="B97">
            <v>1</v>
          </cell>
        </row>
        <row r="98">
          <cell r="A98">
            <v>38815</v>
          </cell>
          <cell r="B98">
            <v>1</v>
          </cell>
        </row>
        <row r="99">
          <cell r="A99">
            <v>38816</v>
          </cell>
          <cell r="B99">
            <v>0</v>
          </cell>
        </row>
        <row r="100">
          <cell r="A100">
            <v>38817</v>
          </cell>
          <cell r="B100">
            <v>1</v>
          </cell>
        </row>
        <row r="101">
          <cell r="A101">
            <v>38818</v>
          </cell>
          <cell r="B101">
            <v>1</v>
          </cell>
        </row>
        <row r="102">
          <cell r="A102">
            <v>38819</v>
          </cell>
          <cell r="B102">
            <v>1</v>
          </cell>
        </row>
        <row r="103">
          <cell r="A103">
            <v>38820</v>
          </cell>
          <cell r="B103">
            <v>1</v>
          </cell>
        </row>
        <row r="104">
          <cell r="A104">
            <v>38821</v>
          </cell>
          <cell r="B104">
            <v>1</v>
          </cell>
        </row>
        <row r="105">
          <cell r="A105">
            <v>38822</v>
          </cell>
          <cell r="B105">
            <v>1</v>
          </cell>
        </row>
        <row r="106">
          <cell r="A106">
            <v>38823</v>
          </cell>
          <cell r="B106">
            <v>0</v>
          </cell>
        </row>
        <row r="107">
          <cell r="A107">
            <v>38824</v>
          </cell>
          <cell r="B107">
            <v>1</v>
          </cell>
        </row>
        <row r="108">
          <cell r="A108">
            <v>38825</v>
          </cell>
          <cell r="B108">
            <v>1</v>
          </cell>
        </row>
        <row r="109">
          <cell r="A109">
            <v>38826</v>
          </cell>
          <cell r="B109">
            <v>1</v>
          </cell>
        </row>
        <row r="110">
          <cell r="A110">
            <v>38827</v>
          </cell>
          <cell r="B110">
            <v>1</v>
          </cell>
        </row>
        <row r="111">
          <cell r="A111">
            <v>38828</v>
          </cell>
          <cell r="B111">
            <v>1</v>
          </cell>
        </row>
        <row r="112">
          <cell r="A112">
            <v>38829</v>
          </cell>
          <cell r="B112">
            <v>1</v>
          </cell>
        </row>
        <row r="113">
          <cell r="A113">
            <v>38830</v>
          </cell>
          <cell r="B113">
            <v>0</v>
          </cell>
        </row>
        <row r="114">
          <cell r="A114">
            <v>38831</v>
          </cell>
          <cell r="B114">
            <v>1</v>
          </cell>
        </row>
        <row r="115">
          <cell r="A115">
            <v>38832</v>
          </cell>
          <cell r="B115">
            <v>1</v>
          </cell>
        </row>
        <row r="116">
          <cell r="A116">
            <v>38833</v>
          </cell>
          <cell r="B116">
            <v>1</v>
          </cell>
        </row>
        <row r="117">
          <cell r="A117">
            <v>38834</v>
          </cell>
          <cell r="B117">
            <v>1</v>
          </cell>
        </row>
        <row r="118">
          <cell r="A118">
            <v>38835</v>
          </cell>
          <cell r="B118">
            <v>1</v>
          </cell>
        </row>
        <row r="119">
          <cell r="A119">
            <v>38836</v>
          </cell>
          <cell r="B119">
            <v>1</v>
          </cell>
        </row>
        <row r="120">
          <cell r="A120">
            <v>38837</v>
          </cell>
          <cell r="B120">
            <v>0</v>
          </cell>
        </row>
        <row r="121">
          <cell r="A121">
            <v>38838</v>
          </cell>
          <cell r="B121">
            <v>1</v>
          </cell>
        </row>
        <row r="122">
          <cell r="A122">
            <v>38839</v>
          </cell>
          <cell r="B122">
            <v>1</v>
          </cell>
        </row>
        <row r="123">
          <cell r="A123">
            <v>38840</v>
          </cell>
          <cell r="B123">
            <v>1</v>
          </cell>
        </row>
        <row r="124">
          <cell r="A124">
            <v>38841</v>
          </cell>
          <cell r="B124">
            <v>1</v>
          </cell>
        </row>
        <row r="125">
          <cell r="A125">
            <v>38842</v>
          </cell>
          <cell r="B125">
            <v>1</v>
          </cell>
        </row>
        <row r="126">
          <cell r="A126">
            <v>38843</v>
          </cell>
          <cell r="B126">
            <v>1</v>
          </cell>
        </row>
        <row r="127">
          <cell r="A127">
            <v>38844</v>
          </cell>
          <cell r="B127">
            <v>0</v>
          </cell>
        </row>
        <row r="128">
          <cell r="A128">
            <v>38845</v>
          </cell>
          <cell r="B128">
            <v>1</v>
          </cell>
        </row>
        <row r="129">
          <cell r="A129">
            <v>38846</v>
          </cell>
          <cell r="B129">
            <v>1</v>
          </cell>
        </row>
        <row r="130">
          <cell r="A130">
            <v>38847</v>
          </cell>
          <cell r="B130">
            <v>1</v>
          </cell>
        </row>
        <row r="131">
          <cell r="A131">
            <v>38848</v>
          </cell>
          <cell r="B131">
            <v>1</v>
          </cell>
        </row>
        <row r="132">
          <cell r="A132">
            <v>38849</v>
          </cell>
          <cell r="B132">
            <v>1</v>
          </cell>
        </row>
        <row r="133">
          <cell r="A133">
            <v>38850</v>
          </cell>
          <cell r="B133">
            <v>1</v>
          </cell>
        </row>
        <row r="134">
          <cell r="A134">
            <v>38851</v>
          </cell>
          <cell r="B134">
            <v>0</v>
          </cell>
        </row>
        <row r="135">
          <cell r="A135">
            <v>38852</v>
          </cell>
          <cell r="B135">
            <v>1</v>
          </cell>
        </row>
        <row r="136">
          <cell r="A136">
            <v>38853</v>
          </cell>
          <cell r="B136">
            <v>1</v>
          </cell>
        </row>
        <row r="137">
          <cell r="A137">
            <v>38854</v>
          </cell>
          <cell r="B137">
            <v>1</v>
          </cell>
        </row>
        <row r="138">
          <cell r="A138">
            <v>38855</v>
          </cell>
          <cell r="B138">
            <v>1</v>
          </cell>
        </row>
        <row r="139">
          <cell r="A139">
            <v>38856</v>
          </cell>
          <cell r="B139">
            <v>1</v>
          </cell>
        </row>
        <row r="140">
          <cell r="A140">
            <v>38857</v>
          </cell>
          <cell r="B140">
            <v>1</v>
          </cell>
        </row>
        <row r="141">
          <cell r="A141">
            <v>38858</v>
          </cell>
          <cell r="B141">
            <v>0</v>
          </cell>
        </row>
        <row r="142">
          <cell r="A142">
            <v>38859</v>
          </cell>
          <cell r="B142">
            <v>1</v>
          </cell>
        </row>
        <row r="143">
          <cell r="A143">
            <v>38860</v>
          </cell>
          <cell r="B143">
            <v>1</v>
          </cell>
        </row>
        <row r="144">
          <cell r="A144">
            <v>38861</v>
          </cell>
          <cell r="B144">
            <v>1</v>
          </cell>
        </row>
        <row r="145">
          <cell r="A145">
            <v>38862</v>
          </cell>
          <cell r="B145">
            <v>1</v>
          </cell>
        </row>
        <row r="146">
          <cell r="A146">
            <v>38863</v>
          </cell>
          <cell r="B146">
            <v>1</v>
          </cell>
        </row>
        <row r="147">
          <cell r="A147">
            <v>38864</v>
          </cell>
          <cell r="B147">
            <v>1</v>
          </cell>
        </row>
        <row r="148">
          <cell r="A148">
            <v>38865</v>
          </cell>
          <cell r="B148">
            <v>0</v>
          </cell>
        </row>
        <row r="149">
          <cell r="A149">
            <v>38866</v>
          </cell>
          <cell r="B149">
            <v>1</v>
          </cell>
        </row>
        <row r="150">
          <cell r="A150">
            <v>38867</v>
          </cell>
          <cell r="B150">
            <v>1</v>
          </cell>
        </row>
        <row r="151">
          <cell r="A151">
            <v>38868</v>
          </cell>
          <cell r="B151">
            <v>1</v>
          </cell>
        </row>
        <row r="152">
          <cell r="A152">
            <v>38869</v>
          </cell>
          <cell r="B152">
            <v>1</v>
          </cell>
        </row>
        <row r="153">
          <cell r="A153">
            <v>38870</v>
          </cell>
          <cell r="B153">
            <v>1</v>
          </cell>
        </row>
        <row r="154">
          <cell r="A154">
            <v>38871</v>
          </cell>
          <cell r="B154">
            <v>1</v>
          </cell>
        </row>
        <row r="155">
          <cell r="A155">
            <v>38872</v>
          </cell>
          <cell r="B155">
            <v>0</v>
          </cell>
        </row>
        <row r="156">
          <cell r="A156">
            <v>38873</v>
          </cell>
          <cell r="B156">
            <v>1</v>
          </cell>
        </row>
        <row r="157">
          <cell r="A157">
            <v>38874</v>
          </cell>
          <cell r="B157">
            <v>1</v>
          </cell>
        </row>
        <row r="158">
          <cell r="A158">
            <v>38875</v>
          </cell>
          <cell r="B158">
            <v>1</v>
          </cell>
        </row>
        <row r="159">
          <cell r="A159">
            <v>38876</v>
          </cell>
          <cell r="B159">
            <v>1</v>
          </cell>
        </row>
        <row r="160">
          <cell r="A160">
            <v>38877</v>
          </cell>
          <cell r="B160">
            <v>1</v>
          </cell>
        </row>
        <row r="161">
          <cell r="A161">
            <v>38878</v>
          </cell>
          <cell r="B161">
            <v>1</v>
          </cell>
        </row>
        <row r="162">
          <cell r="A162">
            <v>38879</v>
          </cell>
          <cell r="B162">
            <v>0</v>
          </cell>
        </row>
        <row r="163">
          <cell r="A163">
            <v>38880</v>
          </cell>
          <cell r="B163">
            <v>1</v>
          </cell>
        </row>
        <row r="164">
          <cell r="A164">
            <v>38881</v>
          </cell>
          <cell r="B164">
            <v>1</v>
          </cell>
        </row>
        <row r="165">
          <cell r="A165">
            <v>38882</v>
          </cell>
          <cell r="B165">
            <v>1</v>
          </cell>
        </row>
        <row r="166">
          <cell r="A166">
            <v>38883</v>
          </cell>
          <cell r="B166">
            <v>1</v>
          </cell>
        </row>
        <row r="167">
          <cell r="A167">
            <v>38884</v>
          </cell>
          <cell r="B167">
            <v>1</v>
          </cell>
        </row>
        <row r="168">
          <cell r="A168">
            <v>38885</v>
          </cell>
          <cell r="B168">
            <v>1</v>
          </cell>
        </row>
        <row r="169">
          <cell r="A169">
            <v>38886</v>
          </cell>
          <cell r="B169">
            <v>0</v>
          </cell>
        </row>
        <row r="170">
          <cell r="A170">
            <v>38887</v>
          </cell>
          <cell r="B170">
            <v>1</v>
          </cell>
        </row>
        <row r="171">
          <cell r="A171">
            <v>38888</v>
          </cell>
          <cell r="B171">
            <v>1</v>
          </cell>
        </row>
        <row r="172">
          <cell r="A172">
            <v>38889</v>
          </cell>
          <cell r="B172">
            <v>1</v>
          </cell>
        </row>
        <row r="173">
          <cell r="A173">
            <v>38890</v>
          </cell>
          <cell r="B173">
            <v>1</v>
          </cell>
        </row>
        <row r="174">
          <cell r="A174">
            <v>38891</v>
          </cell>
          <cell r="B174">
            <v>1</v>
          </cell>
        </row>
        <row r="175">
          <cell r="A175">
            <v>38892</v>
          </cell>
          <cell r="B175">
            <v>1</v>
          </cell>
        </row>
        <row r="176">
          <cell r="A176">
            <v>38893</v>
          </cell>
          <cell r="B176">
            <v>0</v>
          </cell>
        </row>
        <row r="177">
          <cell r="A177">
            <v>38894</v>
          </cell>
          <cell r="B177">
            <v>1</v>
          </cell>
        </row>
        <row r="178">
          <cell r="A178">
            <v>38895</v>
          </cell>
          <cell r="B178">
            <v>1</v>
          </cell>
        </row>
        <row r="179">
          <cell r="A179">
            <v>38896</v>
          </cell>
          <cell r="B179">
            <v>1</v>
          </cell>
        </row>
        <row r="180">
          <cell r="A180">
            <v>38897</v>
          </cell>
          <cell r="B180">
            <v>1</v>
          </cell>
        </row>
        <row r="181">
          <cell r="A181">
            <v>38898</v>
          </cell>
          <cell r="B181">
            <v>1</v>
          </cell>
        </row>
        <row r="182">
          <cell r="A182">
            <v>38899</v>
          </cell>
          <cell r="B182">
            <v>1</v>
          </cell>
        </row>
        <row r="183">
          <cell r="A183">
            <v>38900</v>
          </cell>
          <cell r="B183">
            <v>0</v>
          </cell>
        </row>
        <row r="184">
          <cell r="A184">
            <v>38901</v>
          </cell>
          <cell r="B184">
            <v>1</v>
          </cell>
        </row>
        <row r="185">
          <cell r="A185">
            <v>38902</v>
          </cell>
          <cell r="B185">
            <v>1</v>
          </cell>
        </row>
        <row r="186">
          <cell r="A186">
            <v>38903</v>
          </cell>
          <cell r="B186">
            <v>1</v>
          </cell>
        </row>
        <row r="187">
          <cell r="A187">
            <v>38904</v>
          </cell>
          <cell r="B187">
            <v>1</v>
          </cell>
        </row>
        <row r="188">
          <cell r="A188">
            <v>38905</v>
          </cell>
          <cell r="B188">
            <v>1</v>
          </cell>
        </row>
        <row r="189">
          <cell r="A189">
            <v>38906</v>
          </cell>
          <cell r="B189">
            <v>1</v>
          </cell>
        </row>
        <row r="190">
          <cell r="A190">
            <v>38907</v>
          </cell>
          <cell r="B190">
            <v>0</v>
          </cell>
        </row>
        <row r="191">
          <cell r="A191">
            <v>38908</v>
          </cell>
          <cell r="B191">
            <v>1</v>
          </cell>
        </row>
        <row r="192">
          <cell r="A192">
            <v>38909</v>
          </cell>
          <cell r="B192">
            <v>1</v>
          </cell>
        </row>
        <row r="193">
          <cell r="A193">
            <v>38910</v>
          </cell>
          <cell r="B193">
            <v>1</v>
          </cell>
        </row>
        <row r="194">
          <cell r="A194">
            <v>38911</v>
          </cell>
          <cell r="B194">
            <v>1</v>
          </cell>
        </row>
        <row r="195">
          <cell r="A195">
            <v>38912</v>
          </cell>
          <cell r="B195">
            <v>1</v>
          </cell>
        </row>
        <row r="196">
          <cell r="A196">
            <v>38913</v>
          </cell>
          <cell r="B196">
            <v>1</v>
          </cell>
        </row>
        <row r="197">
          <cell r="A197">
            <v>38914</v>
          </cell>
          <cell r="B197">
            <v>0</v>
          </cell>
        </row>
        <row r="198">
          <cell r="A198">
            <v>38915</v>
          </cell>
          <cell r="B198">
            <v>1</v>
          </cell>
        </row>
        <row r="199">
          <cell r="A199">
            <v>38916</v>
          </cell>
          <cell r="B199">
            <v>1</v>
          </cell>
        </row>
        <row r="200">
          <cell r="A200">
            <v>38917</v>
          </cell>
          <cell r="B200">
            <v>1</v>
          </cell>
        </row>
        <row r="201">
          <cell r="A201">
            <v>38918</v>
          </cell>
          <cell r="B201">
            <v>1</v>
          </cell>
        </row>
        <row r="202">
          <cell r="A202">
            <v>38919</v>
          </cell>
          <cell r="B202">
            <v>1</v>
          </cell>
        </row>
        <row r="203">
          <cell r="A203">
            <v>38920</v>
          </cell>
          <cell r="B203">
            <v>1</v>
          </cell>
        </row>
        <row r="204">
          <cell r="A204">
            <v>38921</v>
          </cell>
          <cell r="B204">
            <v>0</v>
          </cell>
        </row>
        <row r="205">
          <cell r="A205">
            <v>38922</v>
          </cell>
          <cell r="B205">
            <v>1</v>
          </cell>
        </row>
        <row r="206">
          <cell r="A206">
            <v>38923</v>
          </cell>
          <cell r="B206">
            <v>1</v>
          </cell>
        </row>
        <row r="207">
          <cell r="A207">
            <v>38924</v>
          </cell>
          <cell r="B207">
            <v>1</v>
          </cell>
        </row>
        <row r="208">
          <cell r="A208">
            <v>38925</v>
          </cell>
          <cell r="B208">
            <v>1</v>
          </cell>
        </row>
        <row r="209">
          <cell r="A209">
            <v>38926</v>
          </cell>
          <cell r="B209">
            <v>1</v>
          </cell>
        </row>
        <row r="210">
          <cell r="A210">
            <v>38927</v>
          </cell>
          <cell r="B210">
            <v>1</v>
          </cell>
        </row>
        <row r="211">
          <cell r="A211">
            <v>38928</v>
          </cell>
          <cell r="B211">
            <v>0</v>
          </cell>
        </row>
        <row r="212">
          <cell r="A212">
            <v>38929</v>
          </cell>
          <cell r="B212">
            <v>1</v>
          </cell>
        </row>
        <row r="213">
          <cell r="A213">
            <v>38930</v>
          </cell>
          <cell r="B213">
            <v>1</v>
          </cell>
        </row>
        <row r="214">
          <cell r="A214">
            <v>38931</v>
          </cell>
          <cell r="B214">
            <v>1</v>
          </cell>
        </row>
        <row r="215">
          <cell r="A215">
            <v>38932</v>
          </cell>
          <cell r="B215">
            <v>1</v>
          </cell>
        </row>
        <row r="216">
          <cell r="A216">
            <v>38933</v>
          </cell>
          <cell r="B216">
            <v>1</v>
          </cell>
        </row>
        <row r="217">
          <cell r="A217">
            <v>38934</v>
          </cell>
          <cell r="B217">
            <v>1</v>
          </cell>
        </row>
        <row r="218">
          <cell r="A218">
            <v>38935</v>
          </cell>
          <cell r="B218">
            <v>0</v>
          </cell>
        </row>
        <row r="219">
          <cell r="A219">
            <v>38936</v>
          </cell>
          <cell r="B219">
            <v>1</v>
          </cell>
        </row>
        <row r="220">
          <cell r="A220">
            <v>38937</v>
          </cell>
          <cell r="B220">
            <v>1</v>
          </cell>
        </row>
        <row r="221">
          <cell r="A221">
            <v>38938</v>
          </cell>
          <cell r="B221">
            <v>1</v>
          </cell>
        </row>
        <row r="222">
          <cell r="A222">
            <v>38939</v>
          </cell>
          <cell r="B222">
            <v>1</v>
          </cell>
        </row>
        <row r="223">
          <cell r="A223">
            <v>38940</v>
          </cell>
          <cell r="B223">
            <v>1</v>
          </cell>
        </row>
        <row r="224">
          <cell r="A224">
            <v>38941</v>
          </cell>
          <cell r="B224">
            <v>1</v>
          </cell>
        </row>
        <row r="225">
          <cell r="A225">
            <v>38942</v>
          </cell>
          <cell r="B225">
            <v>0</v>
          </cell>
        </row>
        <row r="226">
          <cell r="A226">
            <v>38943</v>
          </cell>
          <cell r="B226">
            <v>1</v>
          </cell>
        </row>
        <row r="227">
          <cell r="A227">
            <v>38944</v>
          </cell>
          <cell r="B227">
            <v>1</v>
          </cell>
        </row>
        <row r="228">
          <cell r="A228">
            <v>38945</v>
          </cell>
          <cell r="B228">
            <v>1</v>
          </cell>
        </row>
        <row r="229">
          <cell r="A229">
            <v>38946</v>
          </cell>
          <cell r="B229">
            <v>1</v>
          </cell>
        </row>
        <row r="230">
          <cell r="A230">
            <v>38947</v>
          </cell>
          <cell r="B230">
            <v>1</v>
          </cell>
        </row>
        <row r="231">
          <cell r="A231">
            <v>38948</v>
          </cell>
          <cell r="B231">
            <v>1</v>
          </cell>
        </row>
        <row r="232">
          <cell r="A232">
            <v>38949</v>
          </cell>
          <cell r="B232">
            <v>0</v>
          </cell>
        </row>
        <row r="233">
          <cell r="A233">
            <v>38950</v>
          </cell>
          <cell r="B233">
            <v>1</v>
          </cell>
        </row>
        <row r="234">
          <cell r="A234">
            <v>38951</v>
          </cell>
          <cell r="B234">
            <v>1</v>
          </cell>
        </row>
        <row r="235">
          <cell r="A235">
            <v>38952</v>
          </cell>
          <cell r="B235">
            <v>1</v>
          </cell>
        </row>
        <row r="236">
          <cell r="A236">
            <v>38953</v>
          </cell>
          <cell r="B236">
            <v>1</v>
          </cell>
        </row>
        <row r="237">
          <cell r="A237">
            <v>38954</v>
          </cell>
          <cell r="B237">
            <v>1</v>
          </cell>
        </row>
        <row r="238">
          <cell r="A238">
            <v>38955</v>
          </cell>
          <cell r="B238">
            <v>1</v>
          </cell>
        </row>
        <row r="239">
          <cell r="A239">
            <v>38956</v>
          </cell>
          <cell r="B239">
            <v>0</v>
          </cell>
        </row>
        <row r="240">
          <cell r="A240">
            <v>38957</v>
          </cell>
          <cell r="B240">
            <v>1</v>
          </cell>
        </row>
        <row r="241">
          <cell r="A241">
            <v>38958</v>
          </cell>
          <cell r="B241">
            <v>1</v>
          </cell>
        </row>
        <row r="242">
          <cell r="A242">
            <v>38959</v>
          </cell>
          <cell r="B242">
            <v>1</v>
          </cell>
        </row>
        <row r="243">
          <cell r="A243">
            <v>38960</v>
          </cell>
          <cell r="B243">
            <v>1</v>
          </cell>
        </row>
        <row r="244">
          <cell r="A244">
            <v>38961</v>
          </cell>
          <cell r="B244">
            <v>1</v>
          </cell>
        </row>
        <row r="245">
          <cell r="A245">
            <v>38962</v>
          </cell>
          <cell r="B245">
            <v>1</v>
          </cell>
        </row>
        <row r="246">
          <cell r="A246">
            <v>38963</v>
          </cell>
          <cell r="B246">
            <v>0</v>
          </cell>
        </row>
        <row r="247">
          <cell r="A247">
            <v>38964</v>
          </cell>
          <cell r="B247">
            <v>1</v>
          </cell>
        </row>
        <row r="248">
          <cell r="A248">
            <v>38965</v>
          </cell>
          <cell r="B248">
            <v>1</v>
          </cell>
        </row>
        <row r="249">
          <cell r="A249">
            <v>38966</v>
          </cell>
          <cell r="B249">
            <v>1</v>
          </cell>
        </row>
        <row r="250">
          <cell r="A250">
            <v>38967</v>
          </cell>
          <cell r="B250">
            <v>1</v>
          </cell>
        </row>
        <row r="251">
          <cell r="A251">
            <v>38968</v>
          </cell>
          <cell r="B251">
            <v>1</v>
          </cell>
        </row>
        <row r="252">
          <cell r="A252">
            <v>38969</v>
          </cell>
          <cell r="B252">
            <v>1</v>
          </cell>
        </row>
        <row r="253">
          <cell r="A253">
            <v>38970</v>
          </cell>
          <cell r="B253">
            <v>0</v>
          </cell>
        </row>
        <row r="254">
          <cell r="A254">
            <v>38971</v>
          </cell>
          <cell r="B254">
            <v>1</v>
          </cell>
        </row>
        <row r="255">
          <cell r="A255">
            <v>38972</v>
          </cell>
          <cell r="B255">
            <v>1</v>
          </cell>
        </row>
        <row r="256">
          <cell r="A256">
            <v>38973</v>
          </cell>
          <cell r="B256">
            <v>1</v>
          </cell>
        </row>
        <row r="257">
          <cell r="A257">
            <v>38974</v>
          </cell>
          <cell r="B257">
            <v>1</v>
          </cell>
        </row>
        <row r="258">
          <cell r="A258">
            <v>38975</v>
          </cell>
          <cell r="B258">
            <v>1</v>
          </cell>
        </row>
        <row r="259">
          <cell r="A259">
            <v>38976</v>
          </cell>
          <cell r="B259">
            <v>1</v>
          </cell>
        </row>
        <row r="260">
          <cell r="A260">
            <v>38977</v>
          </cell>
          <cell r="B260">
            <v>0</v>
          </cell>
        </row>
        <row r="261">
          <cell r="A261">
            <v>38978</v>
          </cell>
          <cell r="B261">
            <v>1</v>
          </cell>
        </row>
        <row r="262">
          <cell r="A262">
            <v>38979</v>
          </cell>
          <cell r="B262">
            <v>1</v>
          </cell>
        </row>
        <row r="263">
          <cell r="A263">
            <v>38980</v>
          </cell>
          <cell r="B263">
            <v>1</v>
          </cell>
        </row>
        <row r="264">
          <cell r="A264">
            <v>38981</v>
          </cell>
          <cell r="B264">
            <v>1</v>
          </cell>
        </row>
        <row r="265">
          <cell r="A265">
            <v>38982</v>
          </cell>
          <cell r="B265">
            <v>1</v>
          </cell>
        </row>
        <row r="266">
          <cell r="A266">
            <v>38983</v>
          </cell>
          <cell r="B266">
            <v>1</v>
          </cell>
        </row>
        <row r="267">
          <cell r="A267">
            <v>38984</v>
          </cell>
          <cell r="B267">
            <v>0</v>
          </cell>
        </row>
        <row r="268">
          <cell r="A268">
            <v>38985</v>
          </cell>
          <cell r="B268">
            <v>1</v>
          </cell>
        </row>
        <row r="269">
          <cell r="A269">
            <v>38986</v>
          </cell>
          <cell r="B269">
            <v>1</v>
          </cell>
        </row>
        <row r="270">
          <cell r="A270">
            <v>38987</v>
          </cell>
          <cell r="B270">
            <v>1</v>
          </cell>
        </row>
        <row r="271">
          <cell r="A271">
            <v>38988</v>
          </cell>
          <cell r="B271">
            <v>1</v>
          </cell>
        </row>
        <row r="272">
          <cell r="A272">
            <v>38989</v>
          </cell>
          <cell r="B272">
            <v>1</v>
          </cell>
        </row>
        <row r="273">
          <cell r="A273">
            <v>38990</v>
          </cell>
          <cell r="B273">
            <v>1</v>
          </cell>
        </row>
        <row r="274">
          <cell r="A274">
            <v>38991</v>
          </cell>
          <cell r="B274">
            <v>0</v>
          </cell>
        </row>
        <row r="275">
          <cell r="A275">
            <v>38992</v>
          </cell>
          <cell r="B275">
            <v>1</v>
          </cell>
        </row>
        <row r="276">
          <cell r="A276">
            <v>38993</v>
          </cell>
          <cell r="B276">
            <v>1</v>
          </cell>
        </row>
        <row r="277">
          <cell r="A277">
            <v>38994</v>
          </cell>
          <cell r="B277">
            <v>1</v>
          </cell>
        </row>
        <row r="278">
          <cell r="A278">
            <v>38995</v>
          </cell>
          <cell r="B278">
            <v>1</v>
          </cell>
        </row>
        <row r="279">
          <cell r="A279">
            <v>38996</v>
          </cell>
          <cell r="B279">
            <v>1</v>
          </cell>
        </row>
        <row r="280">
          <cell r="A280">
            <v>38997</v>
          </cell>
          <cell r="B280">
            <v>1</v>
          </cell>
        </row>
        <row r="281">
          <cell r="A281">
            <v>38998</v>
          </cell>
          <cell r="B281">
            <v>0</v>
          </cell>
        </row>
        <row r="282">
          <cell r="A282">
            <v>38999</v>
          </cell>
          <cell r="B282">
            <v>1</v>
          </cell>
        </row>
        <row r="283">
          <cell r="A283">
            <v>39000</v>
          </cell>
          <cell r="B283">
            <v>1</v>
          </cell>
        </row>
        <row r="284">
          <cell r="A284">
            <v>39001</v>
          </cell>
          <cell r="B284">
            <v>1</v>
          </cell>
        </row>
        <row r="285">
          <cell r="A285">
            <v>39002</v>
          </cell>
          <cell r="B285">
            <v>1</v>
          </cell>
        </row>
        <row r="286">
          <cell r="A286">
            <v>39003</v>
          </cell>
          <cell r="B286">
            <v>1</v>
          </cell>
        </row>
        <row r="287">
          <cell r="A287">
            <v>39004</v>
          </cell>
          <cell r="B287">
            <v>1</v>
          </cell>
        </row>
        <row r="288">
          <cell r="A288">
            <v>39005</v>
          </cell>
          <cell r="B288">
            <v>0</v>
          </cell>
        </row>
        <row r="289">
          <cell r="A289">
            <v>39006</v>
          </cell>
          <cell r="B289">
            <v>1</v>
          </cell>
        </row>
        <row r="290">
          <cell r="A290">
            <v>39007</v>
          </cell>
          <cell r="B290">
            <v>1</v>
          </cell>
        </row>
        <row r="291">
          <cell r="A291">
            <v>39008</v>
          </cell>
          <cell r="B291">
            <v>1</v>
          </cell>
        </row>
        <row r="292">
          <cell r="A292">
            <v>39009</v>
          </cell>
          <cell r="B292">
            <v>1</v>
          </cell>
        </row>
        <row r="293">
          <cell r="A293">
            <v>39010</v>
          </cell>
          <cell r="B293">
            <v>1</v>
          </cell>
        </row>
        <row r="294">
          <cell r="A294">
            <v>39011</v>
          </cell>
          <cell r="B294">
            <v>1</v>
          </cell>
        </row>
        <row r="295">
          <cell r="A295">
            <v>39012</v>
          </cell>
          <cell r="B295">
            <v>0</v>
          </cell>
        </row>
        <row r="296">
          <cell r="A296">
            <v>39013</v>
          </cell>
          <cell r="B296">
            <v>1</v>
          </cell>
        </row>
        <row r="297">
          <cell r="A297">
            <v>39014</v>
          </cell>
          <cell r="B297">
            <v>1</v>
          </cell>
        </row>
        <row r="298">
          <cell r="A298">
            <v>39015</v>
          </cell>
          <cell r="B298">
            <v>1</v>
          </cell>
        </row>
        <row r="299">
          <cell r="A299">
            <v>39016</v>
          </cell>
          <cell r="B299">
            <v>1</v>
          </cell>
        </row>
        <row r="300">
          <cell r="A300">
            <v>39017</v>
          </cell>
          <cell r="B300">
            <v>1</v>
          </cell>
        </row>
        <row r="301">
          <cell r="A301">
            <v>39018</v>
          </cell>
          <cell r="B301">
            <v>1</v>
          </cell>
        </row>
        <row r="302">
          <cell r="A302">
            <v>39019</v>
          </cell>
          <cell r="B302">
            <v>0</v>
          </cell>
        </row>
        <row r="303">
          <cell r="A303">
            <v>39020</v>
          </cell>
          <cell r="B303">
            <v>1</v>
          </cell>
        </row>
        <row r="304">
          <cell r="A304">
            <v>39021</v>
          </cell>
          <cell r="B304">
            <v>1</v>
          </cell>
        </row>
        <row r="305">
          <cell r="A305">
            <v>39022</v>
          </cell>
          <cell r="B305">
            <v>1</v>
          </cell>
        </row>
        <row r="306">
          <cell r="A306">
            <v>39023</v>
          </cell>
          <cell r="B306">
            <v>1</v>
          </cell>
        </row>
        <row r="307">
          <cell r="A307">
            <v>39024</v>
          </cell>
          <cell r="B307">
            <v>1</v>
          </cell>
        </row>
        <row r="308">
          <cell r="A308">
            <v>39025</v>
          </cell>
          <cell r="B308">
            <v>1</v>
          </cell>
        </row>
        <row r="309">
          <cell r="A309">
            <v>39026</v>
          </cell>
          <cell r="B309">
            <v>0</v>
          </cell>
        </row>
        <row r="310">
          <cell r="A310">
            <v>39027</v>
          </cell>
          <cell r="B310">
            <v>1</v>
          </cell>
        </row>
        <row r="311">
          <cell r="A311">
            <v>39028</v>
          </cell>
          <cell r="B311">
            <v>1</v>
          </cell>
        </row>
        <row r="312">
          <cell r="A312">
            <v>39029</v>
          </cell>
          <cell r="B312">
            <v>1</v>
          </cell>
        </row>
        <row r="313">
          <cell r="A313">
            <v>39030</v>
          </cell>
          <cell r="B313">
            <v>1</v>
          </cell>
        </row>
        <row r="314">
          <cell r="A314">
            <v>39031</v>
          </cell>
          <cell r="B314">
            <v>1</v>
          </cell>
        </row>
        <row r="315">
          <cell r="A315">
            <v>39032</v>
          </cell>
          <cell r="B315">
            <v>1</v>
          </cell>
        </row>
        <row r="316">
          <cell r="A316">
            <v>39033</v>
          </cell>
          <cell r="B316">
            <v>0</v>
          </cell>
        </row>
        <row r="317">
          <cell r="A317">
            <v>39034</v>
          </cell>
          <cell r="B317">
            <v>1</v>
          </cell>
        </row>
        <row r="318">
          <cell r="A318">
            <v>39035</v>
          </cell>
          <cell r="B318">
            <v>1</v>
          </cell>
        </row>
        <row r="319">
          <cell r="A319">
            <v>39036</v>
          </cell>
          <cell r="B319">
            <v>1</v>
          </cell>
        </row>
        <row r="320">
          <cell r="A320">
            <v>39037</v>
          </cell>
          <cell r="B320">
            <v>1</v>
          </cell>
        </row>
        <row r="321">
          <cell r="A321">
            <v>39038</v>
          </cell>
          <cell r="B321">
            <v>1</v>
          </cell>
        </row>
        <row r="322">
          <cell r="A322">
            <v>39039</v>
          </cell>
          <cell r="B322">
            <v>1</v>
          </cell>
        </row>
        <row r="323">
          <cell r="A323">
            <v>39040</v>
          </cell>
          <cell r="B323">
            <v>0</v>
          </cell>
        </row>
        <row r="324">
          <cell r="A324">
            <v>39041</v>
          </cell>
          <cell r="B324">
            <v>1</v>
          </cell>
        </row>
        <row r="325">
          <cell r="A325">
            <v>39042</v>
          </cell>
          <cell r="B325">
            <v>1</v>
          </cell>
        </row>
        <row r="326">
          <cell r="A326">
            <v>39043</v>
          </cell>
          <cell r="B326">
            <v>1</v>
          </cell>
        </row>
        <row r="327">
          <cell r="A327">
            <v>39044</v>
          </cell>
          <cell r="B327">
            <v>1</v>
          </cell>
        </row>
        <row r="328">
          <cell r="A328">
            <v>39045</v>
          </cell>
          <cell r="B328">
            <v>1</v>
          </cell>
        </row>
        <row r="329">
          <cell r="A329">
            <v>39046</v>
          </cell>
          <cell r="B329">
            <v>1</v>
          </cell>
        </row>
        <row r="330">
          <cell r="A330">
            <v>39047</v>
          </cell>
          <cell r="B330">
            <v>0</v>
          </cell>
        </row>
        <row r="331">
          <cell r="A331">
            <v>39048</v>
          </cell>
          <cell r="B331">
            <v>1</v>
          </cell>
        </row>
        <row r="332">
          <cell r="A332">
            <v>39049</v>
          </cell>
          <cell r="B332">
            <v>1</v>
          </cell>
        </row>
        <row r="333">
          <cell r="A333">
            <v>39050</v>
          </cell>
          <cell r="B333">
            <v>1</v>
          </cell>
        </row>
        <row r="334">
          <cell r="A334">
            <v>39051</v>
          </cell>
          <cell r="B334">
            <v>1</v>
          </cell>
        </row>
        <row r="335">
          <cell r="A335">
            <v>39052</v>
          </cell>
          <cell r="B335">
            <v>1</v>
          </cell>
        </row>
        <row r="336">
          <cell r="A336">
            <v>39053</v>
          </cell>
          <cell r="B336">
            <v>1</v>
          </cell>
        </row>
        <row r="337">
          <cell r="A337">
            <v>39054</v>
          </cell>
          <cell r="B337">
            <v>0</v>
          </cell>
        </row>
        <row r="338">
          <cell r="A338">
            <v>39055</v>
          </cell>
          <cell r="B338">
            <v>1</v>
          </cell>
        </row>
        <row r="339">
          <cell r="A339">
            <v>39056</v>
          </cell>
          <cell r="B339">
            <v>1</v>
          </cell>
        </row>
        <row r="340">
          <cell r="A340">
            <v>39057</v>
          </cell>
          <cell r="B340">
            <v>1</v>
          </cell>
        </row>
        <row r="341">
          <cell r="A341">
            <v>39058</v>
          </cell>
          <cell r="B341">
            <v>1</v>
          </cell>
        </row>
        <row r="342">
          <cell r="A342">
            <v>39059</v>
          </cell>
          <cell r="B342">
            <v>1</v>
          </cell>
        </row>
        <row r="343">
          <cell r="A343">
            <v>39060</v>
          </cell>
          <cell r="B343">
            <v>1</v>
          </cell>
        </row>
        <row r="344">
          <cell r="A344">
            <v>39061</v>
          </cell>
          <cell r="B344">
            <v>0</v>
          </cell>
        </row>
        <row r="345">
          <cell r="A345">
            <v>39062</v>
          </cell>
          <cell r="B345">
            <v>1</v>
          </cell>
        </row>
        <row r="346">
          <cell r="A346">
            <v>39063</v>
          </cell>
          <cell r="B346">
            <v>1</v>
          </cell>
        </row>
        <row r="347">
          <cell r="A347">
            <v>39064</v>
          </cell>
          <cell r="B347">
            <v>1</v>
          </cell>
        </row>
        <row r="348">
          <cell r="A348">
            <v>39065</v>
          </cell>
          <cell r="B348">
            <v>1</v>
          </cell>
        </row>
        <row r="349">
          <cell r="A349">
            <v>39066</v>
          </cell>
          <cell r="B349">
            <v>1</v>
          </cell>
        </row>
        <row r="350">
          <cell r="A350">
            <v>39067</v>
          </cell>
          <cell r="B350">
            <v>1</v>
          </cell>
        </row>
        <row r="351">
          <cell r="A351">
            <v>39068</v>
          </cell>
          <cell r="B351">
            <v>0</v>
          </cell>
        </row>
        <row r="352">
          <cell r="A352">
            <v>39069</v>
          </cell>
          <cell r="B352">
            <v>1</v>
          </cell>
        </row>
        <row r="353">
          <cell r="A353">
            <v>39070</v>
          </cell>
          <cell r="B353">
            <v>1</v>
          </cell>
        </row>
        <row r="354">
          <cell r="A354">
            <v>39071</v>
          </cell>
          <cell r="B354">
            <v>1</v>
          </cell>
        </row>
        <row r="355">
          <cell r="A355">
            <v>39072</v>
          </cell>
          <cell r="B355">
            <v>1</v>
          </cell>
        </row>
        <row r="356">
          <cell r="A356">
            <v>39073</v>
          </cell>
          <cell r="B356">
            <v>1</v>
          </cell>
        </row>
        <row r="357">
          <cell r="A357">
            <v>39074</v>
          </cell>
          <cell r="B357">
            <v>1</v>
          </cell>
        </row>
        <row r="358">
          <cell r="A358">
            <v>39075</v>
          </cell>
          <cell r="B358">
            <v>0</v>
          </cell>
        </row>
        <row r="359">
          <cell r="A359">
            <v>39076</v>
          </cell>
          <cell r="B359">
            <v>1</v>
          </cell>
        </row>
        <row r="360">
          <cell r="A360">
            <v>39077</v>
          </cell>
          <cell r="B360">
            <v>1</v>
          </cell>
        </row>
        <row r="361">
          <cell r="A361">
            <v>39078</v>
          </cell>
          <cell r="B361">
            <v>1</v>
          </cell>
        </row>
        <row r="362">
          <cell r="A362">
            <v>39079</v>
          </cell>
          <cell r="B362">
            <v>1</v>
          </cell>
        </row>
        <row r="363">
          <cell r="A363">
            <v>39080</v>
          </cell>
          <cell r="B363">
            <v>1</v>
          </cell>
        </row>
        <row r="364">
          <cell r="A364">
            <v>39081</v>
          </cell>
          <cell r="B364">
            <v>1</v>
          </cell>
        </row>
        <row r="365">
          <cell r="A365">
            <v>39082</v>
          </cell>
          <cell r="B365">
            <v>0</v>
          </cell>
        </row>
        <row r="366">
          <cell r="A366">
            <v>39083</v>
          </cell>
          <cell r="B366">
            <v>1</v>
          </cell>
        </row>
        <row r="367">
          <cell r="A367">
            <v>39084</v>
          </cell>
          <cell r="B367">
            <v>1</v>
          </cell>
        </row>
        <row r="368">
          <cell r="A368">
            <v>39085</v>
          </cell>
          <cell r="B368">
            <v>1</v>
          </cell>
        </row>
        <row r="369">
          <cell r="A369">
            <v>39086</v>
          </cell>
          <cell r="B369">
            <v>1</v>
          </cell>
        </row>
        <row r="370">
          <cell r="A370">
            <v>39087</v>
          </cell>
          <cell r="B370">
            <v>1</v>
          </cell>
        </row>
        <row r="371">
          <cell r="A371">
            <v>39088</v>
          </cell>
          <cell r="B371">
            <v>1</v>
          </cell>
        </row>
        <row r="372">
          <cell r="A372">
            <v>39089</v>
          </cell>
          <cell r="B372">
            <v>0</v>
          </cell>
        </row>
        <row r="373">
          <cell r="A373">
            <v>39090</v>
          </cell>
          <cell r="B373">
            <v>1</v>
          </cell>
        </row>
        <row r="374">
          <cell r="A374">
            <v>39091</v>
          </cell>
          <cell r="B374">
            <v>1</v>
          </cell>
        </row>
        <row r="375">
          <cell r="A375">
            <v>39092</v>
          </cell>
          <cell r="B375">
            <v>1</v>
          </cell>
        </row>
        <row r="376">
          <cell r="A376">
            <v>39093</v>
          </cell>
          <cell r="B376">
            <v>1</v>
          </cell>
        </row>
        <row r="377">
          <cell r="A377">
            <v>39094</v>
          </cell>
          <cell r="B377">
            <v>1</v>
          </cell>
        </row>
        <row r="378">
          <cell r="A378">
            <v>39095</v>
          </cell>
          <cell r="B378">
            <v>1</v>
          </cell>
        </row>
        <row r="379">
          <cell r="A379">
            <v>39096</v>
          </cell>
          <cell r="B379">
            <v>0</v>
          </cell>
        </row>
        <row r="380">
          <cell r="A380">
            <v>39097</v>
          </cell>
          <cell r="B380">
            <v>1</v>
          </cell>
        </row>
        <row r="381">
          <cell r="A381">
            <v>39098</v>
          </cell>
          <cell r="B381">
            <v>1</v>
          </cell>
        </row>
        <row r="382">
          <cell r="A382">
            <v>39099</v>
          </cell>
          <cell r="B382">
            <v>1</v>
          </cell>
        </row>
        <row r="383">
          <cell r="A383">
            <v>39100</v>
          </cell>
          <cell r="B383">
            <v>1</v>
          </cell>
        </row>
        <row r="384">
          <cell r="A384">
            <v>39101</v>
          </cell>
          <cell r="B384">
            <v>1</v>
          </cell>
        </row>
        <row r="385">
          <cell r="A385">
            <v>39102</v>
          </cell>
          <cell r="B385">
            <v>1</v>
          </cell>
        </row>
        <row r="386">
          <cell r="A386">
            <v>39103</v>
          </cell>
          <cell r="B386">
            <v>0</v>
          </cell>
        </row>
        <row r="387">
          <cell r="A387">
            <v>39104</v>
          </cell>
          <cell r="B387">
            <v>1</v>
          </cell>
        </row>
        <row r="388">
          <cell r="A388">
            <v>39105</v>
          </cell>
          <cell r="B388">
            <v>1</v>
          </cell>
        </row>
        <row r="389">
          <cell r="A389">
            <v>39106</v>
          </cell>
          <cell r="B389">
            <v>1</v>
          </cell>
        </row>
        <row r="390">
          <cell r="A390">
            <v>39107</v>
          </cell>
          <cell r="B390">
            <v>1</v>
          </cell>
        </row>
        <row r="391">
          <cell r="A391">
            <v>39108</v>
          </cell>
          <cell r="B391">
            <v>1</v>
          </cell>
        </row>
        <row r="392">
          <cell r="A392">
            <v>39109</v>
          </cell>
          <cell r="B392">
            <v>1</v>
          </cell>
        </row>
        <row r="393">
          <cell r="A393">
            <v>39110</v>
          </cell>
          <cell r="B393">
            <v>0</v>
          </cell>
        </row>
        <row r="394">
          <cell r="A394">
            <v>39111</v>
          </cell>
          <cell r="B394">
            <v>1</v>
          </cell>
        </row>
        <row r="395">
          <cell r="A395">
            <v>39112</v>
          </cell>
          <cell r="B395">
            <v>1</v>
          </cell>
        </row>
        <row r="396">
          <cell r="A396">
            <v>39113</v>
          </cell>
          <cell r="B396">
            <v>1</v>
          </cell>
        </row>
        <row r="397">
          <cell r="A397">
            <v>39114</v>
          </cell>
          <cell r="B397">
            <v>1</v>
          </cell>
        </row>
        <row r="398">
          <cell r="A398">
            <v>39115</v>
          </cell>
          <cell r="B398">
            <v>1</v>
          </cell>
        </row>
        <row r="399">
          <cell r="A399">
            <v>39116</v>
          </cell>
          <cell r="B399">
            <v>1</v>
          </cell>
        </row>
        <row r="400">
          <cell r="A400">
            <v>39117</v>
          </cell>
          <cell r="B400">
            <v>0</v>
          </cell>
        </row>
        <row r="401">
          <cell r="A401">
            <v>39118</v>
          </cell>
          <cell r="B401">
            <v>1</v>
          </cell>
        </row>
        <row r="402">
          <cell r="A402">
            <v>39119</v>
          </cell>
          <cell r="B402">
            <v>1</v>
          </cell>
        </row>
        <row r="403">
          <cell r="A403">
            <v>39120</v>
          </cell>
          <cell r="B403">
            <v>1</v>
          </cell>
        </row>
        <row r="404">
          <cell r="A404">
            <v>39121</v>
          </cell>
          <cell r="B404">
            <v>1</v>
          </cell>
        </row>
        <row r="405">
          <cell r="A405">
            <v>39122</v>
          </cell>
          <cell r="B405">
            <v>1</v>
          </cell>
        </row>
        <row r="406">
          <cell r="A406">
            <v>39123</v>
          </cell>
          <cell r="B406">
            <v>1</v>
          </cell>
        </row>
        <row r="407">
          <cell r="A407">
            <v>39124</v>
          </cell>
          <cell r="B407">
            <v>0</v>
          </cell>
        </row>
        <row r="408">
          <cell r="A408">
            <v>39125</v>
          </cell>
          <cell r="B408">
            <v>1</v>
          </cell>
        </row>
        <row r="409">
          <cell r="A409">
            <v>39126</v>
          </cell>
          <cell r="B409">
            <v>1</v>
          </cell>
        </row>
        <row r="410">
          <cell r="A410">
            <v>39127</v>
          </cell>
          <cell r="B410">
            <v>1</v>
          </cell>
        </row>
        <row r="411">
          <cell r="A411">
            <v>39128</v>
          </cell>
          <cell r="B411">
            <v>1</v>
          </cell>
        </row>
        <row r="412">
          <cell r="A412">
            <v>39129</v>
          </cell>
          <cell r="B412">
            <v>1</v>
          </cell>
        </row>
        <row r="413">
          <cell r="A413">
            <v>39130</v>
          </cell>
          <cell r="B413">
            <v>1</v>
          </cell>
        </row>
        <row r="414">
          <cell r="A414">
            <v>39131</v>
          </cell>
          <cell r="B414">
            <v>0</v>
          </cell>
        </row>
        <row r="415">
          <cell r="A415">
            <v>39132</v>
          </cell>
          <cell r="B415">
            <v>1</v>
          </cell>
        </row>
        <row r="416">
          <cell r="A416">
            <v>39133</v>
          </cell>
          <cell r="B416">
            <v>1</v>
          </cell>
        </row>
        <row r="417">
          <cell r="A417">
            <v>39134</v>
          </cell>
          <cell r="B417">
            <v>1</v>
          </cell>
        </row>
        <row r="418">
          <cell r="A418">
            <v>39135</v>
          </cell>
          <cell r="B418">
            <v>1</v>
          </cell>
        </row>
        <row r="419">
          <cell r="A419">
            <v>39136</v>
          </cell>
          <cell r="B419">
            <v>1</v>
          </cell>
        </row>
        <row r="420">
          <cell r="A420">
            <v>39137</v>
          </cell>
          <cell r="B420">
            <v>1</v>
          </cell>
        </row>
        <row r="421">
          <cell r="A421">
            <v>39138</v>
          </cell>
          <cell r="B421">
            <v>0</v>
          </cell>
        </row>
        <row r="422">
          <cell r="A422">
            <v>39139</v>
          </cell>
          <cell r="B422">
            <v>1</v>
          </cell>
        </row>
        <row r="423">
          <cell r="A423">
            <v>39140</v>
          </cell>
          <cell r="B423">
            <v>1</v>
          </cell>
        </row>
        <row r="424">
          <cell r="A424">
            <v>39141</v>
          </cell>
          <cell r="B424">
            <v>1</v>
          </cell>
        </row>
        <row r="425">
          <cell r="A425">
            <v>39142</v>
          </cell>
          <cell r="B425">
            <v>1</v>
          </cell>
        </row>
        <row r="426">
          <cell r="A426">
            <v>39143</v>
          </cell>
          <cell r="B426">
            <v>1</v>
          </cell>
        </row>
        <row r="427">
          <cell r="A427">
            <v>39144</v>
          </cell>
          <cell r="B427">
            <v>1</v>
          </cell>
        </row>
        <row r="428">
          <cell r="A428">
            <v>39145</v>
          </cell>
          <cell r="B428">
            <v>0</v>
          </cell>
        </row>
        <row r="429">
          <cell r="A429">
            <v>39146</v>
          </cell>
          <cell r="B429">
            <v>1</v>
          </cell>
        </row>
        <row r="430">
          <cell r="A430">
            <v>39147</v>
          </cell>
          <cell r="B430">
            <v>1</v>
          </cell>
        </row>
        <row r="431">
          <cell r="A431">
            <v>39148</v>
          </cell>
          <cell r="B431">
            <v>1</v>
          </cell>
        </row>
        <row r="432">
          <cell r="A432">
            <v>39149</v>
          </cell>
          <cell r="B432">
            <v>1</v>
          </cell>
        </row>
        <row r="433">
          <cell r="A433">
            <v>39150</v>
          </cell>
          <cell r="B433">
            <v>1</v>
          </cell>
        </row>
        <row r="434">
          <cell r="A434">
            <v>39151</v>
          </cell>
          <cell r="B434">
            <v>1</v>
          </cell>
        </row>
        <row r="435">
          <cell r="A435">
            <v>39152</v>
          </cell>
          <cell r="B435">
            <v>0</v>
          </cell>
        </row>
        <row r="436">
          <cell r="A436">
            <v>39153</v>
          </cell>
          <cell r="B436">
            <v>1</v>
          </cell>
        </row>
        <row r="437">
          <cell r="A437">
            <v>39154</v>
          </cell>
          <cell r="B437">
            <v>1</v>
          </cell>
        </row>
        <row r="438">
          <cell r="A438">
            <v>39155</v>
          </cell>
          <cell r="B438">
            <v>1</v>
          </cell>
        </row>
        <row r="439">
          <cell r="A439">
            <v>39156</v>
          </cell>
          <cell r="B439">
            <v>1</v>
          </cell>
        </row>
        <row r="440">
          <cell r="A440">
            <v>39157</v>
          </cell>
          <cell r="B440">
            <v>1</v>
          </cell>
        </row>
        <row r="441">
          <cell r="A441">
            <v>39158</v>
          </cell>
          <cell r="B441">
            <v>1</v>
          </cell>
        </row>
        <row r="442">
          <cell r="A442">
            <v>39159</v>
          </cell>
          <cell r="B442">
            <v>0</v>
          </cell>
        </row>
        <row r="443">
          <cell r="A443">
            <v>39160</v>
          </cell>
          <cell r="B443">
            <v>1</v>
          </cell>
        </row>
        <row r="444">
          <cell r="A444">
            <v>39161</v>
          </cell>
          <cell r="B444">
            <v>1</v>
          </cell>
        </row>
        <row r="445">
          <cell r="A445">
            <v>39162</v>
          </cell>
          <cell r="B445">
            <v>1</v>
          </cell>
        </row>
        <row r="446">
          <cell r="A446">
            <v>39163</v>
          </cell>
          <cell r="B446">
            <v>1</v>
          </cell>
        </row>
        <row r="447">
          <cell r="A447">
            <v>39164</v>
          </cell>
          <cell r="B447">
            <v>1</v>
          </cell>
        </row>
        <row r="448">
          <cell r="A448">
            <v>39165</v>
          </cell>
          <cell r="B448">
            <v>1</v>
          </cell>
        </row>
        <row r="449">
          <cell r="A449">
            <v>39166</v>
          </cell>
          <cell r="B449">
            <v>0</v>
          </cell>
        </row>
        <row r="450">
          <cell r="A450">
            <v>39167</v>
          </cell>
          <cell r="B450">
            <v>1</v>
          </cell>
        </row>
        <row r="451">
          <cell r="A451">
            <v>39168</v>
          </cell>
          <cell r="B451">
            <v>1</v>
          </cell>
        </row>
        <row r="452">
          <cell r="A452">
            <v>39169</v>
          </cell>
          <cell r="B452">
            <v>1</v>
          </cell>
        </row>
        <row r="453">
          <cell r="A453">
            <v>39170</v>
          </cell>
          <cell r="B453">
            <v>1</v>
          </cell>
        </row>
        <row r="454">
          <cell r="A454">
            <v>39171</v>
          </cell>
          <cell r="B454">
            <v>1</v>
          </cell>
        </row>
        <row r="455">
          <cell r="A455">
            <v>39172</v>
          </cell>
          <cell r="B455">
            <v>1</v>
          </cell>
        </row>
        <row r="456">
          <cell r="A456">
            <v>39173</v>
          </cell>
          <cell r="B456">
            <v>0</v>
          </cell>
        </row>
        <row r="457">
          <cell r="A457">
            <v>39174</v>
          </cell>
          <cell r="B457">
            <v>1</v>
          </cell>
        </row>
        <row r="458">
          <cell r="A458">
            <v>39175</v>
          </cell>
          <cell r="B458">
            <v>1</v>
          </cell>
        </row>
        <row r="459">
          <cell r="A459">
            <v>39176</v>
          </cell>
          <cell r="B459">
            <v>1</v>
          </cell>
        </row>
        <row r="460">
          <cell r="A460">
            <v>39177</v>
          </cell>
          <cell r="B460">
            <v>1</v>
          </cell>
        </row>
        <row r="461">
          <cell r="A461">
            <v>39178</v>
          </cell>
          <cell r="B461">
            <v>1</v>
          </cell>
        </row>
        <row r="462">
          <cell r="A462">
            <v>39179</v>
          </cell>
          <cell r="B462">
            <v>1</v>
          </cell>
        </row>
        <row r="463">
          <cell r="A463">
            <v>39180</v>
          </cell>
          <cell r="B463">
            <v>0</v>
          </cell>
        </row>
        <row r="464">
          <cell r="A464">
            <v>39181</v>
          </cell>
          <cell r="B464">
            <v>1</v>
          </cell>
        </row>
        <row r="465">
          <cell r="A465">
            <v>39182</v>
          </cell>
          <cell r="B465">
            <v>1</v>
          </cell>
        </row>
        <row r="466">
          <cell r="A466">
            <v>39183</v>
          </cell>
          <cell r="B466">
            <v>1</v>
          </cell>
        </row>
        <row r="467">
          <cell r="A467">
            <v>39184</v>
          </cell>
          <cell r="B467">
            <v>1</v>
          </cell>
        </row>
        <row r="468">
          <cell r="A468">
            <v>39185</v>
          </cell>
          <cell r="B468">
            <v>1</v>
          </cell>
        </row>
        <row r="469">
          <cell r="A469">
            <v>39186</v>
          </cell>
          <cell r="B469">
            <v>1</v>
          </cell>
        </row>
        <row r="470">
          <cell r="A470">
            <v>39187</v>
          </cell>
          <cell r="B470">
            <v>0</v>
          </cell>
        </row>
        <row r="471">
          <cell r="A471">
            <v>39188</v>
          </cell>
          <cell r="B471">
            <v>1</v>
          </cell>
        </row>
        <row r="472">
          <cell r="A472">
            <v>39189</v>
          </cell>
          <cell r="B472">
            <v>1</v>
          </cell>
        </row>
        <row r="473">
          <cell r="A473">
            <v>39190</v>
          </cell>
          <cell r="B473">
            <v>1</v>
          </cell>
        </row>
        <row r="474">
          <cell r="A474">
            <v>39191</v>
          </cell>
          <cell r="B474">
            <v>1</v>
          </cell>
        </row>
        <row r="475">
          <cell r="A475">
            <v>39192</v>
          </cell>
          <cell r="B475">
            <v>1</v>
          </cell>
        </row>
        <row r="476">
          <cell r="A476">
            <v>39193</v>
          </cell>
          <cell r="B476">
            <v>1</v>
          </cell>
        </row>
        <row r="477">
          <cell r="A477">
            <v>39194</v>
          </cell>
          <cell r="B477">
            <v>0</v>
          </cell>
        </row>
        <row r="478">
          <cell r="A478">
            <v>39195</v>
          </cell>
          <cell r="B478">
            <v>1</v>
          </cell>
        </row>
        <row r="479">
          <cell r="A479">
            <v>39196</v>
          </cell>
          <cell r="B479">
            <v>1</v>
          </cell>
        </row>
        <row r="480">
          <cell r="A480">
            <v>39197</v>
          </cell>
          <cell r="B480">
            <v>1</v>
          </cell>
        </row>
        <row r="481">
          <cell r="A481">
            <v>39198</v>
          </cell>
          <cell r="B481">
            <v>1</v>
          </cell>
        </row>
        <row r="482">
          <cell r="A482">
            <v>39199</v>
          </cell>
          <cell r="B482">
            <v>1</v>
          </cell>
        </row>
        <row r="483">
          <cell r="A483">
            <v>39200</v>
          </cell>
          <cell r="B483">
            <v>1</v>
          </cell>
        </row>
        <row r="484">
          <cell r="A484">
            <v>39201</v>
          </cell>
          <cell r="B484">
            <v>0</v>
          </cell>
        </row>
        <row r="485">
          <cell r="A485">
            <v>39202</v>
          </cell>
          <cell r="B485">
            <v>1</v>
          </cell>
        </row>
        <row r="486">
          <cell r="A486">
            <v>39203</v>
          </cell>
          <cell r="B486">
            <v>1</v>
          </cell>
        </row>
        <row r="487">
          <cell r="A487">
            <v>39204</v>
          </cell>
          <cell r="B487">
            <v>1</v>
          </cell>
        </row>
        <row r="488">
          <cell r="A488">
            <v>39205</v>
          </cell>
          <cell r="B488">
            <v>1</v>
          </cell>
        </row>
        <row r="489">
          <cell r="A489">
            <v>39206</v>
          </cell>
          <cell r="B489">
            <v>1</v>
          </cell>
        </row>
        <row r="490">
          <cell r="A490">
            <v>39207</v>
          </cell>
          <cell r="B490">
            <v>1</v>
          </cell>
        </row>
        <row r="491">
          <cell r="A491">
            <v>39208</v>
          </cell>
          <cell r="B491">
            <v>0</v>
          </cell>
        </row>
        <row r="492">
          <cell r="A492">
            <v>39209</v>
          </cell>
          <cell r="B492">
            <v>1</v>
          </cell>
        </row>
        <row r="493">
          <cell r="A493">
            <v>39210</v>
          </cell>
          <cell r="B493">
            <v>1</v>
          </cell>
        </row>
        <row r="494">
          <cell r="A494">
            <v>39211</v>
          </cell>
          <cell r="B494">
            <v>1</v>
          </cell>
        </row>
        <row r="495">
          <cell r="A495">
            <v>39212</v>
          </cell>
          <cell r="B495">
            <v>1</v>
          </cell>
        </row>
        <row r="496">
          <cell r="A496">
            <v>39213</v>
          </cell>
          <cell r="B496">
            <v>1</v>
          </cell>
        </row>
        <row r="497">
          <cell r="A497">
            <v>39214</v>
          </cell>
          <cell r="B497">
            <v>1</v>
          </cell>
        </row>
        <row r="498">
          <cell r="A498">
            <v>39215</v>
          </cell>
          <cell r="B498">
            <v>0</v>
          </cell>
        </row>
        <row r="499">
          <cell r="A499">
            <v>39216</v>
          </cell>
          <cell r="B499">
            <v>1</v>
          </cell>
        </row>
        <row r="500">
          <cell r="A500">
            <v>39217</v>
          </cell>
          <cell r="B500">
            <v>1</v>
          </cell>
        </row>
        <row r="501">
          <cell r="A501">
            <v>39218</v>
          </cell>
          <cell r="B501">
            <v>1</v>
          </cell>
        </row>
        <row r="502">
          <cell r="A502">
            <v>39219</v>
          </cell>
          <cell r="B502">
            <v>1</v>
          </cell>
        </row>
        <row r="503">
          <cell r="A503">
            <v>39220</v>
          </cell>
          <cell r="B503">
            <v>1</v>
          </cell>
        </row>
        <row r="504">
          <cell r="A504">
            <v>39221</v>
          </cell>
          <cell r="B504">
            <v>1</v>
          </cell>
        </row>
        <row r="505">
          <cell r="A505">
            <v>39222</v>
          </cell>
          <cell r="B505">
            <v>0</v>
          </cell>
        </row>
        <row r="506">
          <cell r="A506">
            <v>39223</v>
          </cell>
          <cell r="B506">
            <v>1</v>
          </cell>
        </row>
        <row r="507">
          <cell r="A507">
            <v>39224</v>
          </cell>
          <cell r="B507">
            <v>1</v>
          </cell>
        </row>
        <row r="508">
          <cell r="A508">
            <v>39225</v>
          </cell>
          <cell r="B508">
            <v>1</v>
          </cell>
        </row>
        <row r="509">
          <cell r="A509">
            <v>39226</v>
          </cell>
          <cell r="B509">
            <v>1</v>
          </cell>
        </row>
        <row r="510">
          <cell r="A510">
            <v>39227</v>
          </cell>
          <cell r="B510">
            <v>1</v>
          </cell>
        </row>
        <row r="511">
          <cell r="A511">
            <v>39228</v>
          </cell>
          <cell r="B511">
            <v>1</v>
          </cell>
        </row>
        <row r="512">
          <cell r="A512">
            <v>39229</v>
          </cell>
          <cell r="B512">
            <v>0</v>
          </cell>
        </row>
        <row r="513">
          <cell r="A513">
            <v>39230</v>
          </cell>
          <cell r="B513">
            <v>1</v>
          </cell>
        </row>
        <row r="514">
          <cell r="A514">
            <v>39231</v>
          </cell>
          <cell r="B514">
            <v>1</v>
          </cell>
        </row>
        <row r="515">
          <cell r="A515">
            <v>39232</v>
          </cell>
          <cell r="B515">
            <v>1</v>
          </cell>
        </row>
        <row r="516">
          <cell r="A516">
            <v>39233</v>
          </cell>
          <cell r="B516">
            <v>1</v>
          </cell>
        </row>
        <row r="517">
          <cell r="A517">
            <v>39234</v>
          </cell>
          <cell r="B517">
            <v>1</v>
          </cell>
        </row>
        <row r="518">
          <cell r="A518">
            <v>39235</v>
          </cell>
          <cell r="B518">
            <v>1</v>
          </cell>
        </row>
        <row r="519">
          <cell r="A519">
            <v>39236</v>
          </cell>
          <cell r="B519">
            <v>0</v>
          </cell>
        </row>
        <row r="520">
          <cell r="A520">
            <v>39237</v>
          </cell>
          <cell r="B520">
            <v>1</v>
          </cell>
        </row>
        <row r="521">
          <cell r="A521">
            <v>39238</v>
          </cell>
          <cell r="B521">
            <v>1</v>
          </cell>
        </row>
        <row r="522">
          <cell r="A522">
            <v>39239</v>
          </cell>
          <cell r="B522">
            <v>1</v>
          </cell>
        </row>
        <row r="523">
          <cell r="A523">
            <v>39240</v>
          </cell>
          <cell r="B523">
            <v>1</v>
          </cell>
        </row>
        <row r="524">
          <cell r="A524">
            <v>39241</v>
          </cell>
          <cell r="B524">
            <v>1</v>
          </cell>
        </row>
        <row r="525">
          <cell r="A525">
            <v>39242</v>
          </cell>
          <cell r="B525">
            <v>1</v>
          </cell>
        </row>
        <row r="526">
          <cell r="A526">
            <v>39243</v>
          </cell>
          <cell r="B526">
            <v>0</v>
          </cell>
        </row>
        <row r="527">
          <cell r="A527">
            <v>39244</v>
          </cell>
          <cell r="B527">
            <v>1</v>
          </cell>
        </row>
        <row r="528">
          <cell r="A528">
            <v>39245</v>
          </cell>
          <cell r="B528">
            <v>1</v>
          </cell>
        </row>
        <row r="529">
          <cell r="A529">
            <v>39246</v>
          </cell>
          <cell r="B529">
            <v>1</v>
          </cell>
        </row>
        <row r="530">
          <cell r="A530">
            <v>39247</v>
          </cell>
          <cell r="B530">
            <v>1</v>
          </cell>
        </row>
        <row r="531">
          <cell r="A531">
            <v>39248</v>
          </cell>
          <cell r="B531">
            <v>1</v>
          </cell>
        </row>
        <row r="532">
          <cell r="A532">
            <v>39249</v>
          </cell>
          <cell r="B532">
            <v>1</v>
          </cell>
        </row>
        <row r="533">
          <cell r="A533">
            <v>39250</v>
          </cell>
          <cell r="B533">
            <v>0</v>
          </cell>
        </row>
        <row r="534">
          <cell r="A534">
            <v>39251</v>
          </cell>
          <cell r="B534">
            <v>1</v>
          </cell>
        </row>
        <row r="535">
          <cell r="A535">
            <v>39252</v>
          </cell>
          <cell r="B535">
            <v>1</v>
          </cell>
        </row>
        <row r="536">
          <cell r="A536">
            <v>39253</v>
          </cell>
          <cell r="B536">
            <v>1</v>
          </cell>
        </row>
        <row r="537">
          <cell r="A537">
            <v>39254</v>
          </cell>
          <cell r="B537">
            <v>1</v>
          </cell>
        </row>
        <row r="538">
          <cell r="A538">
            <v>39255</v>
          </cell>
          <cell r="B538">
            <v>1</v>
          </cell>
        </row>
        <row r="539">
          <cell r="A539">
            <v>39256</v>
          </cell>
          <cell r="B539">
            <v>1</v>
          </cell>
        </row>
        <row r="540">
          <cell r="A540">
            <v>39257</v>
          </cell>
          <cell r="B540">
            <v>0</v>
          </cell>
        </row>
        <row r="541">
          <cell r="A541">
            <v>39258</v>
          </cell>
          <cell r="B541">
            <v>1</v>
          </cell>
        </row>
        <row r="542">
          <cell r="A542">
            <v>39259</v>
          </cell>
          <cell r="B542">
            <v>1</v>
          </cell>
        </row>
        <row r="543">
          <cell r="A543">
            <v>39260</v>
          </cell>
          <cell r="B543">
            <v>1</v>
          </cell>
        </row>
        <row r="544">
          <cell r="A544">
            <v>39261</v>
          </cell>
          <cell r="B544">
            <v>1</v>
          </cell>
        </row>
        <row r="545">
          <cell r="A545">
            <v>39262</v>
          </cell>
          <cell r="B545">
            <v>1</v>
          </cell>
        </row>
        <row r="546">
          <cell r="A546">
            <v>39263</v>
          </cell>
          <cell r="B546">
            <v>1</v>
          </cell>
        </row>
        <row r="547">
          <cell r="A547">
            <v>39264</v>
          </cell>
          <cell r="B547">
            <v>0</v>
          </cell>
        </row>
        <row r="548">
          <cell r="A548">
            <v>39265</v>
          </cell>
          <cell r="B548">
            <v>1</v>
          </cell>
        </row>
        <row r="549">
          <cell r="A549">
            <v>39266</v>
          </cell>
          <cell r="B549">
            <v>1</v>
          </cell>
        </row>
        <row r="550">
          <cell r="A550">
            <v>39267</v>
          </cell>
          <cell r="B550">
            <v>1</v>
          </cell>
        </row>
        <row r="551">
          <cell r="A551">
            <v>39268</v>
          </cell>
          <cell r="B551">
            <v>1</v>
          </cell>
        </row>
        <row r="552">
          <cell r="A552">
            <v>39269</v>
          </cell>
          <cell r="B552">
            <v>1</v>
          </cell>
        </row>
        <row r="553">
          <cell r="A553">
            <v>39270</v>
          </cell>
          <cell r="B553">
            <v>1</v>
          </cell>
        </row>
        <row r="554">
          <cell r="A554">
            <v>39271</v>
          </cell>
          <cell r="B554">
            <v>0</v>
          </cell>
        </row>
        <row r="555">
          <cell r="A555">
            <v>39272</v>
          </cell>
          <cell r="B555">
            <v>1</v>
          </cell>
        </row>
        <row r="556">
          <cell r="A556">
            <v>39273</v>
          </cell>
          <cell r="B556">
            <v>1</v>
          </cell>
        </row>
        <row r="557">
          <cell r="A557">
            <v>39274</v>
          </cell>
          <cell r="B557">
            <v>1</v>
          </cell>
        </row>
        <row r="558">
          <cell r="A558">
            <v>39275</v>
          </cell>
          <cell r="B558">
            <v>1</v>
          </cell>
        </row>
        <row r="559">
          <cell r="A559">
            <v>39276</v>
          </cell>
          <cell r="B559">
            <v>1</v>
          </cell>
        </row>
        <row r="560">
          <cell r="A560">
            <v>39277</v>
          </cell>
          <cell r="B560">
            <v>1</v>
          </cell>
        </row>
        <row r="561">
          <cell r="A561">
            <v>39278</v>
          </cell>
          <cell r="B561">
            <v>0</v>
          </cell>
        </row>
        <row r="562">
          <cell r="A562">
            <v>39279</v>
          </cell>
          <cell r="B562">
            <v>1</v>
          </cell>
        </row>
        <row r="563">
          <cell r="A563">
            <v>39280</v>
          </cell>
          <cell r="B563">
            <v>1</v>
          </cell>
        </row>
        <row r="564">
          <cell r="A564">
            <v>39281</v>
          </cell>
          <cell r="B564">
            <v>1</v>
          </cell>
        </row>
        <row r="565">
          <cell r="A565">
            <v>39282</v>
          </cell>
          <cell r="B565">
            <v>1</v>
          </cell>
        </row>
        <row r="566">
          <cell r="A566">
            <v>39283</v>
          </cell>
          <cell r="B566">
            <v>1</v>
          </cell>
        </row>
        <row r="567">
          <cell r="A567">
            <v>39284</v>
          </cell>
          <cell r="B567">
            <v>1</v>
          </cell>
        </row>
        <row r="568">
          <cell r="A568">
            <v>39285</v>
          </cell>
          <cell r="B568">
            <v>0</v>
          </cell>
        </row>
        <row r="569">
          <cell r="A569">
            <v>39286</v>
          </cell>
          <cell r="B569">
            <v>1</v>
          </cell>
        </row>
        <row r="570">
          <cell r="A570">
            <v>39287</v>
          </cell>
          <cell r="B570">
            <v>1</v>
          </cell>
        </row>
        <row r="571">
          <cell r="A571">
            <v>39288</v>
          </cell>
          <cell r="B571">
            <v>1</v>
          </cell>
        </row>
        <row r="572">
          <cell r="A572">
            <v>39289</v>
          </cell>
          <cell r="B572">
            <v>1</v>
          </cell>
        </row>
        <row r="573">
          <cell r="A573">
            <v>39290</v>
          </cell>
          <cell r="B573">
            <v>1</v>
          </cell>
        </row>
        <row r="574">
          <cell r="A574">
            <v>39291</v>
          </cell>
          <cell r="B574">
            <v>1</v>
          </cell>
        </row>
        <row r="575">
          <cell r="A575">
            <v>39292</v>
          </cell>
          <cell r="B575">
            <v>0</v>
          </cell>
        </row>
        <row r="576">
          <cell r="A576">
            <v>39293</v>
          </cell>
          <cell r="B576">
            <v>1</v>
          </cell>
        </row>
        <row r="577">
          <cell r="A577">
            <v>39294</v>
          </cell>
          <cell r="B577">
            <v>1</v>
          </cell>
        </row>
        <row r="578">
          <cell r="A578">
            <v>39295</v>
          </cell>
          <cell r="B578">
            <v>1</v>
          </cell>
        </row>
        <row r="579">
          <cell r="A579">
            <v>39296</v>
          </cell>
          <cell r="B579">
            <v>1</v>
          </cell>
        </row>
        <row r="580">
          <cell r="A580">
            <v>39297</v>
          </cell>
          <cell r="B580">
            <v>1</v>
          </cell>
        </row>
        <row r="581">
          <cell r="A581">
            <v>39298</v>
          </cell>
          <cell r="B581">
            <v>1</v>
          </cell>
        </row>
        <row r="582">
          <cell r="A582">
            <v>39299</v>
          </cell>
          <cell r="B582">
            <v>0</v>
          </cell>
        </row>
        <row r="583">
          <cell r="A583">
            <v>39300</v>
          </cell>
          <cell r="B583">
            <v>1</v>
          </cell>
        </row>
        <row r="584">
          <cell r="A584">
            <v>39301</v>
          </cell>
          <cell r="B584">
            <v>1</v>
          </cell>
        </row>
        <row r="585">
          <cell r="A585">
            <v>39302</v>
          </cell>
          <cell r="B585">
            <v>1</v>
          </cell>
        </row>
        <row r="586">
          <cell r="A586">
            <v>39303</v>
          </cell>
          <cell r="B586">
            <v>1</v>
          </cell>
        </row>
        <row r="587">
          <cell r="A587">
            <v>39304</v>
          </cell>
          <cell r="B587">
            <v>1</v>
          </cell>
        </row>
        <row r="588">
          <cell r="A588">
            <v>39305</v>
          </cell>
          <cell r="B588">
            <v>1</v>
          </cell>
        </row>
        <row r="589">
          <cell r="A589">
            <v>39306</v>
          </cell>
          <cell r="B589">
            <v>0</v>
          </cell>
        </row>
        <row r="590">
          <cell r="A590">
            <v>39307</v>
          </cell>
          <cell r="B590">
            <v>1</v>
          </cell>
        </row>
        <row r="591">
          <cell r="A591">
            <v>39308</v>
          </cell>
          <cell r="B591">
            <v>1</v>
          </cell>
        </row>
        <row r="592">
          <cell r="A592">
            <v>39309</v>
          </cell>
          <cell r="B592">
            <v>1</v>
          </cell>
        </row>
        <row r="593">
          <cell r="A593">
            <v>39310</v>
          </cell>
          <cell r="B593">
            <v>1</v>
          </cell>
        </row>
        <row r="594">
          <cell r="A594">
            <v>39311</v>
          </cell>
          <cell r="B594">
            <v>1</v>
          </cell>
        </row>
        <row r="595">
          <cell r="A595">
            <v>39312</v>
          </cell>
          <cell r="B595">
            <v>1</v>
          </cell>
        </row>
        <row r="596">
          <cell r="A596">
            <v>39313</v>
          </cell>
          <cell r="B596">
            <v>0</v>
          </cell>
        </row>
        <row r="597">
          <cell r="A597">
            <v>39314</v>
          </cell>
          <cell r="B597">
            <v>1</v>
          </cell>
        </row>
        <row r="598">
          <cell r="A598">
            <v>39315</v>
          </cell>
          <cell r="B598">
            <v>1</v>
          </cell>
        </row>
        <row r="599">
          <cell r="A599">
            <v>39316</v>
          </cell>
          <cell r="B599">
            <v>1</v>
          </cell>
        </row>
        <row r="600">
          <cell r="A600">
            <v>39317</v>
          </cell>
          <cell r="B600">
            <v>1</v>
          </cell>
        </row>
        <row r="601">
          <cell r="A601">
            <v>39318</v>
          </cell>
          <cell r="B601">
            <v>1</v>
          </cell>
        </row>
        <row r="602">
          <cell r="A602">
            <v>39319</v>
          </cell>
          <cell r="B602">
            <v>1</v>
          </cell>
        </row>
        <row r="603">
          <cell r="A603">
            <v>39320</v>
          </cell>
          <cell r="B603">
            <v>0</v>
          </cell>
        </row>
        <row r="604">
          <cell r="A604">
            <v>39321</v>
          </cell>
          <cell r="B604">
            <v>1</v>
          </cell>
        </row>
        <row r="605">
          <cell r="A605">
            <v>39322</v>
          </cell>
          <cell r="B605">
            <v>1</v>
          </cell>
        </row>
        <row r="606">
          <cell r="A606">
            <v>39323</v>
          </cell>
          <cell r="B606">
            <v>1</v>
          </cell>
        </row>
        <row r="607">
          <cell r="A607">
            <v>39324</v>
          </cell>
          <cell r="B607">
            <v>1</v>
          </cell>
        </row>
        <row r="608">
          <cell r="A608">
            <v>39325</v>
          </cell>
          <cell r="B608">
            <v>1</v>
          </cell>
        </row>
        <row r="609">
          <cell r="A609">
            <v>39326</v>
          </cell>
          <cell r="B609">
            <v>1</v>
          </cell>
        </row>
        <row r="610">
          <cell r="A610">
            <v>39327</v>
          </cell>
          <cell r="B610">
            <v>0</v>
          </cell>
        </row>
        <row r="611">
          <cell r="A611">
            <v>39328</v>
          </cell>
          <cell r="B611">
            <v>1</v>
          </cell>
        </row>
        <row r="612">
          <cell r="A612">
            <v>39329</v>
          </cell>
          <cell r="B612">
            <v>1</v>
          </cell>
        </row>
        <row r="613">
          <cell r="A613">
            <v>39330</v>
          </cell>
          <cell r="B613">
            <v>1</v>
          </cell>
        </row>
        <row r="614">
          <cell r="A614">
            <v>39331</v>
          </cell>
          <cell r="B614">
            <v>1</v>
          </cell>
        </row>
        <row r="615">
          <cell r="A615">
            <v>39332</v>
          </cell>
          <cell r="B615">
            <v>1</v>
          </cell>
        </row>
        <row r="616">
          <cell r="A616">
            <v>39333</v>
          </cell>
          <cell r="B616">
            <v>1</v>
          </cell>
        </row>
        <row r="617">
          <cell r="A617">
            <v>39334</v>
          </cell>
          <cell r="B617">
            <v>0</v>
          </cell>
        </row>
        <row r="618">
          <cell r="A618">
            <v>39335</v>
          </cell>
          <cell r="B618">
            <v>1</v>
          </cell>
        </row>
        <row r="619">
          <cell r="A619">
            <v>39336</v>
          </cell>
          <cell r="B619">
            <v>1</v>
          </cell>
        </row>
        <row r="620">
          <cell r="A620">
            <v>39337</v>
          </cell>
          <cell r="B620">
            <v>1</v>
          </cell>
        </row>
        <row r="621">
          <cell r="A621">
            <v>39338</v>
          </cell>
          <cell r="B621">
            <v>1</v>
          </cell>
        </row>
        <row r="622">
          <cell r="A622">
            <v>39339</v>
          </cell>
          <cell r="B622">
            <v>1</v>
          </cell>
        </row>
        <row r="623">
          <cell r="A623">
            <v>39340</v>
          </cell>
          <cell r="B623">
            <v>1</v>
          </cell>
        </row>
        <row r="624">
          <cell r="A624">
            <v>39341</v>
          </cell>
          <cell r="B624">
            <v>0</v>
          </cell>
        </row>
        <row r="625">
          <cell r="A625">
            <v>39342</v>
          </cell>
          <cell r="B625">
            <v>1</v>
          </cell>
        </row>
        <row r="626">
          <cell r="A626">
            <v>39343</v>
          </cell>
          <cell r="B626">
            <v>1</v>
          </cell>
        </row>
        <row r="627">
          <cell r="A627">
            <v>39344</v>
          </cell>
          <cell r="B627">
            <v>1</v>
          </cell>
        </row>
        <row r="628">
          <cell r="A628">
            <v>39345</v>
          </cell>
          <cell r="B628">
            <v>1</v>
          </cell>
        </row>
        <row r="629">
          <cell r="A629">
            <v>39346</v>
          </cell>
          <cell r="B629">
            <v>1</v>
          </cell>
        </row>
        <row r="630">
          <cell r="A630">
            <v>39347</v>
          </cell>
          <cell r="B630">
            <v>1</v>
          </cell>
        </row>
        <row r="631">
          <cell r="A631">
            <v>39348</v>
          </cell>
          <cell r="B631">
            <v>0</v>
          </cell>
        </row>
        <row r="632">
          <cell r="A632">
            <v>39349</v>
          </cell>
          <cell r="B632">
            <v>1</v>
          </cell>
        </row>
        <row r="633">
          <cell r="A633">
            <v>39350</v>
          </cell>
          <cell r="B633">
            <v>1</v>
          </cell>
        </row>
        <row r="634">
          <cell r="A634">
            <v>39351</v>
          </cell>
          <cell r="B634">
            <v>1</v>
          </cell>
        </row>
        <row r="635">
          <cell r="A635">
            <v>39352</v>
          </cell>
          <cell r="B635">
            <v>1</v>
          </cell>
        </row>
        <row r="636">
          <cell r="A636">
            <v>39353</v>
          </cell>
          <cell r="B636">
            <v>1</v>
          </cell>
        </row>
        <row r="637">
          <cell r="A637">
            <v>39354</v>
          </cell>
          <cell r="B637">
            <v>1</v>
          </cell>
        </row>
        <row r="638">
          <cell r="A638">
            <v>39355</v>
          </cell>
          <cell r="B638">
            <v>0</v>
          </cell>
        </row>
        <row r="639">
          <cell r="A639">
            <v>39356</v>
          </cell>
          <cell r="B639">
            <v>1</v>
          </cell>
        </row>
        <row r="640">
          <cell r="A640">
            <v>39357</v>
          </cell>
          <cell r="B640">
            <v>1</v>
          </cell>
        </row>
        <row r="641">
          <cell r="A641">
            <v>39358</v>
          </cell>
          <cell r="B641">
            <v>1</v>
          </cell>
        </row>
        <row r="642">
          <cell r="A642">
            <v>39359</v>
          </cell>
          <cell r="B642">
            <v>1</v>
          </cell>
        </row>
        <row r="643">
          <cell r="A643">
            <v>39360</v>
          </cell>
          <cell r="B643">
            <v>1</v>
          </cell>
        </row>
        <row r="644">
          <cell r="A644">
            <v>39361</v>
          </cell>
          <cell r="B644">
            <v>1</v>
          </cell>
        </row>
        <row r="645">
          <cell r="A645">
            <v>39362</v>
          </cell>
          <cell r="B645">
            <v>0</v>
          </cell>
        </row>
        <row r="646">
          <cell r="A646">
            <v>39363</v>
          </cell>
          <cell r="B646">
            <v>1</v>
          </cell>
        </row>
        <row r="647">
          <cell r="A647">
            <v>39364</v>
          </cell>
          <cell r="B647">
            <v>1</v>
          </cell>
        </row>
        <row r="648">
          <cell r="A648">
            <v>39365</v>
          </cell>
          <cell r="B648">
            <v>1</v>
          </cell>
        </row>
        <row r="649">
          <cell r="A649">
            <v>39366</v>
          </cell>
          <cell r="B649">
            <v>1</v>
          </cell>
        </row>
        <row r="650">
          <cell r="A650">
            <v>39367</v>
          </cell>
          <cell r="B650">
            <v>1</v>
          </cell>
        </row>
        <row r="651">
          <cell r="A651">
            <v>39368</v>
          </cell>
          <cell r="B651">
            <v>1</v>
          </cell>
        </row>
        <row r="652">
          <cell r="A652">
            <v>39369</v>
          </cell>
          <cell r="B652">
            <v>0</v>
          </cell>
        </row>
        <row r="653">
          <cell r="A653">
            <v>39370</v>
          </cell>
          <cell r="B653">
            <v>1</v>
          </cell>
        </row>
        <row r="654">
          <cell r="A654">
            <v>39371</v>
          </cell>
          <cell r="B654">
            <v>1</v>
          </cell>
        </row>
        <row r="655">
          <cell r="A655">
            <v>39372</v>
          </cell>
          <cell r="B655">
            <v>1</v>
          </cell>
        </row>
        <row r="656">
          <cell r="A656">
            <v>39373</v>
          </cell>
          <cell r="B656">
            <v>1</v>
          </cell>
        </row>
        <row r="657">
          <cell r="A657">
            <v>39374</v>
          </cell>
          <cell r="B657">
            <v>1</v>
          </cell>
        </row>
        <row r="658">
          <cell r="A658">
            <v>39375</v>
          </cell>
          <cell r="B658">
            <v>1</v>
          </cell>
        </row>
        <row r="659">
          <cell r="A659">
            <v>39376</v>
          </cell>
          <cell r="B659">
            <v>0</v>
          </cell>
        </row>
        <row r="660">
          <cell r="A660">
            <v>39377</v>
          </cell>
          <cell r="B660">
            <v>1</v>
          </cell>
        </row>
        <row r="661">
          <cell r="A661">
            <v>39378</v>
          </cell>
          <cell r="B661">
            <v>1</v>
          </cell>
        </row>
        <row r="662">
          <cell r="A662">
            <v>39379</v>
          </cell>
          <cell r="B662">
            <v>1</v>
          </cell>
        </row>
        <row r="663">
          <cell r="A663">
            <v>39380</v>
          </cell>
          <cell r="B663">
            <v>1</v>
          </cell>
        </row>
        <row r="664">
          <cell r="A664">
            <v>39381</v>
          </cell>
          <cell r="B664">
            <v>1</v>
          </cell>
        </row>
        <row r="665">
          <cell r="A665">
            <v>39382</v>
          </cell>
          <cell r="B665">
            <v>1</v>
          </cell>
        </row>
        <row r="666">
          <cell r="A666">
            <v>39383</v>
          </cell>
          <cell r="B666">
            <v>0</v>
          </cell>
        </row>
        <row r="667">
          <cell r="A667">
            <v>39384</v>
          </cell>
          <cell r="B667">
            <v>1</v>
          </cell>
        </row>
        <row r="668">
          <cell r="A668">
            <v>39385</v>
          </cell>
          <cell r="B668">
            <v>1</v>
          </cell>
        </row>
        <row r="669">
          <cell r="A669">
            <v>39386</v>
          </cell>
          <cell r="B669">
            <v>1</v>
          </cell>
        </row>
        <row r="670">
          <cell r="A670">
            <v>39387</v>
          </cell>
          <cell r="B670">
            <v>1</v>
          </cell>
        </row>
        <row r="671">
          <cell r="A671">
            <v>39388</v>
          </cell>
          <cell r="B671">
            <v>1</v>
          </cell>
        </row>
        <row r="672">
          <cell r="A672">
            <v>39389</v>
          </cell>
          <cell r="B672">
            <v>1</v>
          </cell>
        </row>
        <row r="673">
          <cell r="A673">
            <v>39390</v>
          </cell>
          <cell r="B673">
            <v>0</v>
          </cell>
        </row>
        <row r="674">
          <cell r="A674">
            <v>39391</v>
          </cell>
          <cell r="B674">
            <v>1</v>
          </cell>
        </row>
        <row r="675">
          <cell r="A675">
            <v>39392</v>
          </cell>
          <cell r="B675">
            <v>1</v>
          </cell>
        </row>
        <row r="676">
          <cell r="A676">
            <v>39393</v>
          </cell>
          <cell r="B676">
            <v>1</v>
          </cell>
        </row>
        <row r="677">
          <cell r="A677">
            <v>39394</v>
          </cell>
          <cell r="B677">
            <v>1</v>
          </cell>
        </row>
        <row r="678">
          <cell r="A678">
            <v>39395</v>
          </cell>
          <cell r="B678">
            <v>1</v>
          </cell>
        </row>
        <row r="679">
          <cell r="A679">
            <v>39396</v>
          </cell>
          <cell r="B679">
            <v>1</v>
          </cell>
        </row>
        <row r="680">
          <cell r="A680">
            <v>39397</v>
          </cell>
          <cell r="B680">
            <v>0</v>
          </cell>
        </row>
        <row r="681">
          <cell r="A681">
            <v>39398</v>
          </cell>
          <cell r="B681">
            <v>1</v>
          </cell>
        </row>
        <row r="682">
          <cell r="A682">
            <v>39399</v>
          </cell>
          <cell r="B682">
            <v>1</v>
          </cell>
        </row>
        <row r="683">
          <cell r="A683">
            <v>39400</v>
          </cell>
          <cell r="B683">
            <v>1</v>
          </cell>
        </row>
        <row r="684">
          <cell r="A684">
            <v>39401</v>
          </cell>
          <cell r="B684">
            <v>1</v>
          </cell>
        </row>
        <row r="685">
          <cell r="A685">
            <v>39402</v>
          </cell>
          <cell r="B685">
            <v>1</v>
          </cell>
        </row>
        <row r="686">
          <cell r="A686">
            <v>39403</v>
          </cell>
          <cell r="B686">
            <v>1</v>
          </cell>
        </row>
        <row r="687">
          <cell r="A687">
            <v>39404</v>
          </cell>
          <cell r="B687">
            <v>0</v>
          </cell>
        </row>
        <row r="688">
          <cell r="A688">
            <v>39405</v>
          </cell>
          <cell r="B688">
            <v>1</v>
          </cell>
        </row>
        <row r="689">
          <cell r="A689">
            <v>39406</v>
          </cell>
          <cell r="B689">
            <v>1</v>
          </cell>
        </row>
        <row r="690">
          <cell r="A690">
            <v>39407</v>
          </cell>
          <cell r="B690">
            <v>1</v>
          </cell>
        </row>
        <row r="691">
          <cell r="A691">
            <v>39408</v>
          </cell>
          <cell r="B691">
            <v>1</v>
          </cell>
        </row>
        <row r="692">
          <cell r="A692">
            <v>39409</v>
          </cell>
          <cell r="B692">
            <v>1</v>
          </cell>
        </row>
        <row r="693">
          <cell r="A693">
            <v>39410</v>
          </cell>
          <cell r="B693">
            <v>1</v>
          </cell>
        </row>
        <row r="694">
          <cell r="A694">
            <v>39411</v>
          </cell>
          <cell r="B694">
            <v>0</v>
          </cell>
        </row>
        <row r="695">
          <cell r="A695">
            <v>39412</v>
          </cell>
          <cell r="B695">
            <v>1</v>
          </cell>
        </row>
        <row r="696">
          <cell r="A696">
            <v>39413</v>
          </cell>
          <cell r="B696">
            <v>1</v>
          </cell>
        </row>
        <row r="697">
          <cell r="A697">
            <v>39414</v>
          </cell>
          <cell r="B697">
            <v>1</v>
          </cell>
        </row>
        <row r="698">
          <cell r="A698">
            <v>39415</v>
          </cell>
          <cell r="B698">
            <v>1</v>
          </cell>
        </row>
        <row r="699">
          <cell r="A699">
            <v>39416</v>
          </cell>
          <cell r="B699">
            <v>1</v>
          </cell>
        </row>
        <row r="700">
          <cell r="A700">
            <v>39417</v>
          </cell>
          <cell r="B700">
            <v>1</v>
          </cell>
        </row>
        <row r="701">
          <cell r="A701">
            <v>39418</v>
          </cell>
          <cell r="B701">
            <v>0</v>
          </cell>
        </row>
        <row r="702">
          <cell r="A702">
            <v>39419</v>
          </cell>
          <cell r="B702">
            <v>1</v>
          </cell>
        </row>
        <row r="703">
          <cell r="A703">
            <v>39420</v>
          </cell>
          <cell r="B703">
            <v>1</v>
          </cell>
        </row>
        <row r="704">
          <cell r="A704">
            <v>39421</v>
          </cell>
          <cell r="B704">
            <v>1</v>
          </cell>
        </row>
        <row r="705">
          <cell r="A705">
            <v>39422</v>
          </cell>
          <cell r="B705">
            <v>1</v>
          </cell>
        </row>
        <row r="706">
          <cell r="A706">
            <v>39423</v>
          </cell>
          <cell r="B706">
            <v>1</v>
          </cell>
        </row>
        <row r="707">
          <cell r="A707">
            <v>39424</v>
          </cell>
          <cell r="B707">
            <v>1</v>
          </cell>
        </row>
        <row r="708">
          <cell r="A708">
            <v>39425</v>
          </cell>
          <cell r="B708">
            <v>0</v>
          </cell>
        </row>
        <row r="709">
          <cell r="A709">
            <v>39426</v>
          </cell>
          <cell r="B709">
            <v>1</v>
          </cell>
        </row>
        <row r="710">
          <cell r="A710">
            <v>39427</v>
          </cell>
          <cell r="B710">
            <v>1</v>
          </cell>
        </row>
        <row r="711">
          <cell r="A711">
            <v>39428</v>
          </cell>
          <cell r="B711">
            <v>1</v>
          </cell>
        </row>
        <row r="712">
          <cell r="A712">
            <v>39429</v>
          </cell>
          <cell r="B712">
            <v>1</v>
          </cell>
        </row>
        <row r="713">
          <cell r="A713">
            <v>39430</v>
          </cell>
          <cell r="B713">
            <v>1</v>
          </cell>
        </row>
        <row r="714">
          <cell r="A714">
            <v>39431</v>
          </cell>
          <cell r="B714">
            <v>1</v>
          </cell>
        </row>
        <row r="715">
          <cell r="A715">
            <v>39432</v>
          </cell>
          <cell r="B715">
            <v>0</v>
          </cell>
        </row>
        <row r="716">
          <cell r="A716">
            <v>39433</v>
          </cell>
          <cell r="B716">
            <v>1</v>
          </cell>
        </row>
        <row r="717">
          <cell r="A717">
            <v>39434</v>
          </cell>
          <cell r="B717">
            <v>1</v>
          </cell>
        </row>
        <row r="718">
          <cell r="A718">
            <v>39435</v>
          </cell>
          <cell r="B718">
            <v>1</v>
          </cell>
        </row>
        <row r="719">
          <cell r="A719">
            <v>39436</v>
          </cell>
          <cell r="B719">
            <v>1</v>
          </cell>
        </row>
        <row r="720">
          <cell r="A720">
            <v>39437</v>
          </cell>
          <cell r="B720">
            <v>1</v>
          </cell>
        </row>
        <row r="721">
          <cell r="A721">
            <v>39438</v>
          </cell>
          <cell r="B721">
            <v>1</v>
          </cell>
        </row>
        <row r="722">
          <cell r="A722">
            <v>39439</v>
          </cell>
          <cell r="B722">
            <v>0</v>
          </cell>
        </row>
        <row r="723">
          <cell r="A723">
            <v>39440</v>
          </cell>
          <cell r="B723">
            <v>1</v>
          </cell>
        </row>
        <row r="724">
          <cell r="A724">
            <v>39441</v>
          </cell>
          <cell r="B724">
            <v>1</v>
          </cell>
        </row>
        <row r="725">
          <cell r="A725">
            <v>39442</v>
          </cell>
          <cell r="B725">
            <v>1</v>
          </cell>
        </row>
        <row r="726">
          <cell r="A726">
            <v>39443</v>
          </cell>
          <cell r="B726">
            <v>1</v>
          </cell>
        </row>
        <row r="727">
          <cell r="A727">
            <v>39444</v>
          </cell>
          <cell r="B727">
            <v>1</v>
          </cell>
        </row>
        <row r="728">
          <cell r="A728">
            <v>39445</v>
          </cell>
          <cell r="B728">
            <v>1</v>
          </cell>
        </row>
        <row r="729">
          <cell r="A729">
            <v>39446</v>
          </cell>
          <cell r="B729">
            <v>0</v>
          </cell>
        </row>
        <row r="730">
          <cell r="A730">
            <v>39447</v>
          </cell>
          <cell r="B730">
            <v>1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--"/>
      <sheetName val="Kurtarılan_Sayfa1"/>
      <sheetName val="laroux"/>
      <sheetName val="sabit"/>
      <sheetName val="devlet_hastanesi"/>
      <sheetName val="hastane_liste"/>
      <sheetName val="ödeme emri özel hastane"/>
    </sheetNames>
    <sheetDataSet>
      <sheetData sheetId="0" refreshError="1"/>
      <sheetData sheetId="1" refreshError="1"/>
      <sheetData sheetId="2" refreshError="1"/>
      <sheetData sheetId="3">
        <row r="3">
          <cell r="F3">
            <v>4570060908</v>
          </cell>
          <cell r="G3" t="str">
            <v>HAMSOY ECZANESİ</v>
          </cell>
          <cell r="H3" t="str">
            <v>AYŞEGÜL HAMSOY</v>
          </cell>
          <cell r="I3" t="str">
            <v>Ziraat Bankası Merkez Şubesi</v>
          </cell>
          <cell r="J3" t="str">
            <v>1055/25178017-5001</v>
          </cell>
        </row>
        <row r="4">
          <cell r="F4">
            <v>5120194972</v>
          </cell>
          <cell r="G4" t="str">
            <v>KARAHAN ECZANESİ</v>
          </cell>
          <cell r="H4" t="str">
            <v>HAKAN KARAHAN</v>
          </cell>
          <cell r="I4" t="str">
            <v>Ziraat Bankası Merkez Şubesi</v>
          </cell>
          <cell r="J4" t="str">
            <v>1426-25476302-5001</v>
          </cell>
        </row>
        <row r="5">
          <cell r="F5">
            <v>6240060100</v>
          </cell>
          <cell r="G5" t="str">
            <v>IŞIK ECZANESİ</v>
          </cell>
          <cell r="H5" t="str">
            <v>METE MUSLU</v>
          </cell>
          <cell r="I5" t="str">
            <v>Ziraat Bankası Merkez Şubesi</v>
          </cell>
          <cell r="J5" t="str">
            <v>1426-5772-9</v>
          </cell>
        </row>
        <row r="6">
          <cell r="F6">
            <v>3520000783</v>
          </cell>
          <cell r="G6" t="str">
            <v>ÇAVDAR ECZANESİ</v>
          </cell>
          <cell r="H6" t="str">
            <v>ELÇİN TURAN</v>
          </cell>
          <cell r="I6" t="str">
            <v>Ziraat Bankası Merkez Şubesi</v>
          </cell>
          <cell r="J6" t="str">
            <v>1618/07469173-5001</v>
          </cell>
        </row>
        <row r="7">
          <cell r="F7">
            <v>8210006379</v>
          </cell>
          <cell r="G7" t="str">
            <v>TANRIKULU ECZANESİ</v>
          </cell>
          <cell r="H7" t="str">
            <v>HAVVA TANRIKULU</v>
          </cell>
          <cell r="I7" t="str">
            <v>Ziraat Bankası Merkez Şubesi</v>
          </cell>
          <cell r="J7" t="str">
            <v>1618/07469931-5002</v>
          </cell>
        </row>
        <row r="8">
          <cell r="F8">
            <v>9950068751</v>
          </cell>
          <cell r="H8" t="str">
            <v>ENVER YÜNLÜ</v>
          </cell>
          <cell r="I8" t="str">
            <v>Ziraat Bankası Merkez Şubesi</v>
          </cell>
          <cell r="J8" t="str">
            <v>179/1062009-9</v>
          </cell>
        </row>
        <row r="9">
          <cell r="F9">
            <v>9330018900</v>
          </cell>
          <cell r="G9" t="str">
            <v>ZAFER ECZANESİ</v>
          </cell>
          <cell r="H9" t="str">
            <v>ZERRİN YALDIZ</v>
          </cell>
          <cell r="I9" t="str">
            <v>Ziraat Bankası Merkez Şubesi</v>
          </cell>
          <cell r="J9" t="str">
            <v>179/145143</v>
          </cell>
          <cell r="K9" t="str">
            <v>Çinili Vergi Dairesi</v>
          </cell>
        </row>
        <row r="10">
          <cell r="G10" t="str">
            <v>ANNEM ECZANESİ</v>
          </cell>
          <cell r="H10" t="str">
            <v>FATMA KARTAL</v>
          </cell>
          <cell r="I10" t="str">
            <v>Ziraat Bankası Merkez Şubesi</v>
          </cell>
          <cell r="J10" t="str">
            <v>179/34444304-5001</v>
          </cell>
        </row>
        <row r="11">
          <cell r="F11">
            <v>3720034374</v>
          </cell>
          <cell r="G11" t="str">
            <v>HOROZOĞLU ECZANESİ</v>
          </cell>
          <cell r="H11" t="str">
            <v>SUNA ERTEKİN</v>
          </cell>
          <cell r="I11" t="str">
            <v>Ziraat Bankası Merkez Şubesi</v>
          </cell>
          <cell r="J11" t="str">
            <v>179/35054055-5001</v>
          </cell>
        </row>
        <row r="12">
          <cell r="F12">
            <v>5930040794</v>
          </cell>
          <cell r="G12" t="str">
            <v>HALK ECZANESİ</v>
          </cell>
          <cell r="H12" t="str">
            <v>A.PULAT KUDAY</v>
          </cell>
          <cell r="I12" t="str">
            <v>Ziraat Bankası Merkez Şubesi</v>
          </cell>
          <cell r="J12" t="str">
            <v>179/35054116-5001</v>
          </cell>
        </row>
        <row r="13">
          <cell r="F13">
            <v>44910009118</v>
          </cell>
          <cell r="G13" t="str">
            <v>KALE ECZANESİ</v>
          </cell>
          <cell r="H13" t="str">
            <v>H.BASRİ KALE</v>
          </cell>
          <cell r="I13" t="str">
            <v>Ziraat Bankası Merkez Şubesi</v>
          </cell>
          <cell r="J13" t="str">
            <v>179/35054149-5001</v>
          </cell>
          <cell r="K13" t="str">
            <v>Çinili Vergi Dairesi</v>
          </cell>
        </row>
        <row r="14">
          <cell r="F14">
            <v>2430060298</v>
          </cell>
          <cell r="G14" t="str">
            <v>CUMHURİYET ECZANESİ</v>
          </cell>
          <cell r="H14" t="str">
            <v>HÜSEYİN ÇETİN</v>
          </cell>
          <cell r="I14" t="str">
            <v>Ziraat Bankası Merkez Şubesi</v>
          </cell>
          <cell r="J14" t="str">
            <v>179/35055003-5002</v>
          </cell>
          <cell r="K14" t="str">
            <v>30 Ağustos Vergi Dairesi</v>
          </cell>
        </row>
        <row r="15">
          <cell r="F15">
            <v>9980040432</v>
          </cell>
          <cell r="G15" t="str">
            <v>ZEYTİNLER ECZANESİ</v>
          </cell>
          <cell r="H15" t="str">
            <v>KADİR ZEYTİN</v>
          </cell>
          <cell r="I15" t="str">
            <v>Ziraat Bankası Merkez Şubesi</v>
          </cell>
          <cell r="J15" t="str">
            <v>179/35055355-5001</v>
          </cell>
        </row>
        <row r="16">
          <cell r="F16">
            <v>7040014919</v>
          </cell>
          <cell r="G16" t="str">
            <v>PELİN ECZANESİ</v>
          </cell>
          <cell r="H16" t="str">
            <v>İSMET ÖZORTAÇ</v>
          </cell>
          <cell r="I16" t="str">
            <v>Ziraat Bankası Merkez Şubesi</v>
          </cell>
          <cell r="J16" t="str">
            <v>179/35055563-5001</v>
          </cell>
          <cell r="K16" t="str">
            <v>Çinili Vergi Dairesi</v>
          </cell>
        </row>
        <row r="17">
          <cell r="F17">
            <v>5830037613</v>
          </cell>
          <cell r="G17" t="str">
            <v>UMUT ECZANESİ</v>
          </cell>
          <cell r="H17" t="str">
            <v>ERGUN KÖKNAR</v>
          </cell>
          <cell r="I17" t="str">
            <v>Ziraat Bankası Merkez Şubesi</v>
          </cell>
          <cell r="J17" t="str">
            <v>179/35055729-5001</v>
          </cell>
          <cell r="K17" t="str">
            <v>Çinili Vergi Dairesi</v>
          </cell>
        </row>
        <row r="18">
          <cell r="F18">
            <v>1530005115</v>
          </cell>
          <cell r="G18" t="str">
            <v>BAYER ECZANESİ</v>
          </cell>
          <cell r="H18" t="str">
            <v>SALİH BAYER</v>
          </cell>
          <cell r="I18" t="str">
            <v>Ziraat Bankası Merkez Şubesi</v>
          </cell>
          <cell r="J18" t="str">
            <v>179/35055738-5001</v>
          </cell>
          <cell r="K18" t="str">
            <v>Çinili Vergi Dairesi</v>
          </cell>
        </row>
        <row r="19">
          <cell r="F19">
            <v>8100015841</v>
          </cell>
          <cell r="G19" t="str">
            <v>BÜYÜK ECZANESİ</v>
          </cell>
          <cell r="H19" t="str">
            <v>EMİNE ŞENYÜZ</v>
          </cell>
          <cell r="I19" t="str">
            <v>Ziraat Bankası Merkez Şubesi</v>
          </cell>
          <cell r="J19" t="str">
            <v>179/35055828-5003</v>
          </cell>
          <cell r="K19" t="str">
            <v>Çinili Vergi Dairesi</v>
          </cell>
        </row>
        <row r="20">
          <cell r="F20">
            <v>1400052759</v>
          </cell>
          <cell r="G20" t="str">
            <v>YAŞAM ECZANESİ</v>
          </cell>
          <cell r="H20" t="str">
            <v>HİLMİ BALTACI</v>
          </cell>
          <cell r="I20" t="str">
            <v>Ziraat Bankası Merkez Şubesi</v>
          </cell>
          <cell r="J20" t="str">
            <v>179/35056467-5001</v>
          </cell>
          <cell r="K20" t="str">
            <v>30 Ağustos Vergi Dairesi</v>
          </cell>
        </row>
        <row r="21">
          <cell r="F21">
            <v>5560068933</v>
          </cell>
          <cell r="G21" t="str">
            <v>LOKMAN ECZANESİ</v>
          </cell>
          <cell r="H21" t="str">
            <v>ESMA KIRATLI</v>
          </cell>
          <cell r="I21" t="str">
            <v>Ziraat Bankası Merkez Şubesi</v>
          </cell>
          <cell r="J21" t="str">
            <v>179/35056545-5001</v>
          </cell>
          <cell r="K21" t="str">
            <v>Çinili Vergi Dairesi</v>
          </cell>
        </row>
        <row r="22">
          <cell r="F22">
            <v>5180062065</v>
          </cell>
          <cell r="G22" t="str">
            <v>EYLÜL ECZANESİ</v>
          </cell>
          <cell r="H22" t="str">
            <v>AYŞE KARAMANLI</v>
          </cell>
          <cell r="I22" t="str">
            <v>Ziraat Bankası Merkez Şubesi</v>
          </cell>
          <cell r="J22" t="str">
            <v>179/35056775-5001</v>
          </cell>
          <cell r="K22" t="str">
            <v>Çinili Vergi Dairesi</v>
          </cell>
        </row>
        <row r="23">
          <cell r="F23">
            <v>3120069940</v>
          </cell>
          <cell r="G23" t="str">
            <v>DÖNMEZ ECZANESİ</v>
          </cell>
          <cell r="H23" t="str">
            <v>DİLEK DELEN</v>
          </cell>
          <cell r="I23" t="str">
            <v>Ziraat Bankası Merkez Şubesi</v>
          </cell>
          <cell r="J23" t="str">
            <v>179/35057624-5001</v>
          </cell>
          <cell r="K23" t="str">
            <v>Çinili Vergi Dairesi</v>
          </cell>
        </row>
        <row r="24">
          <cell r="F24">
            <v>4430050049</v>
          </cell>
          <cell r="G24" t="str">
            <v>YASEMİN ECZANESİ</v>
          </cell>
          <cell r="H24" t="str">
            <v>A.YASEMİN GÜREL</v>
          </cell>
          <cell r="I24" t="str">
            <v>Ziraat Bankası Merkez Şubesi</v>
          </cell>
          <cell r="J24" t="str">
            <v>179/35057816-5001</v>
          </cell>
          <cell r="K24" t="str">
            <v>30 Ağustos Vergi Dairesi</v>
          </cell>
        </row>
        <row r="25">
          <cell r="F25">
            <v>7300063558</v>
          </cell>
          <cell r="G25" t="str">
            <v>HAYAT ECZANESİ</v>
          </cell>
          <cell r="H25" t="str">
            <v>ZEYNEP PİRİNÇ</v>
          </cell>
          <cell r="I25" t="str">
            <v>Ziraat Bankası Merkez Şubesi</v>
          </cell>
          <cell r="J25" t="str">
            <v>179/35058751-5001</v>
          </cell>
          <cell r="K25" t="str">
            <v>Çinili Vergi Dairesi</v>
          </cell>
        </row>
        <row r="26">
          <cell r="F26">
            <v>5080041484</v>
          </cell>
          <cell r="G26" t="str">
            <v>BURÇ ECZANESİ</v>
          </cell>
          <cell r="H26" t="str">
            <v>ESRA GÖKTAŞ</v>
          </cell>
          <cell r="I26" t="str">
            <v>Ziraat Bankası Merkez Şubesi</v>
          </cell>
          <cell r="J26" t="str">
            <v>179/35059334-5001</v>
          </cell>
          <cell r="K26" t="str">
            <v>30 Ağustos Vergi Dairesi</v>
          </cell>
        </row>
        <row r="27">
          <cell r="F27">
            <v>5180026466</v>
          </cell>
          <cell r="G27" t="str">
            <v>BERK ECZANESİ</v>
          </cell>
          <cell r="H27" t="str">
            <v>MURAT KARAMANLI</v>
          </cell>
          <cell r="I27" t="str">
            <v>Ziraat Bankası Merkez Şubesi</v>
          </cell>
          <cell r="J27" t="str">
            <v>179/35059517-5001</v>
          </cell>
          <cell r="K27" t="str">
            <v>Çinili Vergi Dairesi</v>
          </cell>
        </row>
        <row r="28">
          <cell r="F28">
            <v>2360208773</v>
          </cell>
          <cell r="G28" t="str">
            <v>ÇELİK ECZANESİ</v>
          </cell>
          <cell r="H28" t="str">
            <v>GÖKÇEN ÇELİK</v>
          </cell>
          <cell r="I28" t="str">
            <v>Ziraat Bankası Merkez Şubesi</v>
          </cell>
          <cell r="J28" t="str">
            <v>179/35059541-5001</v>
          </cell>
          <cell r="K28" t="str">
            <v>Çinili Vergi Dairesi</v>
          </cell>
        </row>
        <row r="29">
          <cell r="F29">
            <v>530005614</v>
          </cell>
          <cell r="G29" t="str">
            <v>EFE ECZANESİ</v>
          </cell>
          <cell r="H29" t="str">
            <v>ABDURRAHMAN ALİ KADIOĞLU</v>
          </cell>
          <cell r="I29" t="str">
            <v>Ziraat Bankası Merkez Şubesi</v>
          </cell>
          <cell r="J29" t="str">
            <v>179/35059576-5001</v>
          </cell>
          <cell r="K29" t="str">
            <v>Çinili Vergi Dairesi</v>
          </cell>
        </row>
        <row r="30">
          <cell r="F30">
            <v>1930005087</v>
          </cell>
          <cell r="G30" t="str">
            <v>BAŞAK ECZANESİ</v>
          </cell>
          <cell r="H30" t="str">
            <v>A.NAZİFE BÜNÜL</v>
          </cell>
          <cell r="I30" t="str">
            <v>Ziraat Bankası Merkez Şubesi</v>
          </cell>
          <cell r="J30" t="str">
            <v>179/35059603-5001</v>
          </cell>
          <cell r="K30" t="str">
            <v>30 Ağustos Vergi Dairesi</v>
          </cell>
        </row>
        <row r="31">
          <cell r="F31">
            <v>8280085032</v>
          </cell>
          <cell r="G31" t="str">
            <v>TAŞKIN ECZANESİ</v>
          </cell>
          <cell r="H31" t="str">
            <v>ÖZGÜR TAŞKIN</v>
          </cell>
          <cell r="I31" t="str">
            <v>Ziraat Bankası Merkez Şubesi</v>
          </cell>
          <cell r="J31" t="str">
            <v>179/35059622-5001</v>
          </cell>
          <cell r="K31" t="str">
            <v>Çinili Vergi Dairesi</v>
          </cell>
        </row>
        <row r="32">
          <cell r="F32">
            <v>80177112</v>
          </cell>
          <cell r="G32" t="str">
            <v>ÖZLEM ECZANESİ</v>
          </cell>
          <cell r="H32" t="str">
            <v>ÖZLEM AKTAŞ</v>
          </cell>
          <cell r="I32" t="str">
            <v>Ziraat Bankası Merkez Şubesi</v>
          </cell>
          <cell r="J32" t="str">
            <v>179/35060057-5001</v>
          </cell>
          <cell r="K32" t="str">
            <v>30 Ağustos Vergi Dairesi</v>
          </cell>
        </row>
        <row r="33">
          <cell r="F33">
            <v>7580013986</v>
          </cell>
          <cell r="G33" t="str">
            <v>SEÇKİNER ECZANESİ</v>
          </cell>
          <cell r="H33" t="str">
            <v>F.GÜL SEÇKİNER</v>
          </cell>
          <cell r="I33" t="str">
            <v>Ziraat Bankası Merkez Şubesi</v>
          </cell>
          <cell r="J33" t="str">
            <v>179/35060216-5001</v>
          </cell>
          <cell r="K33" t="str">
            <v>30 Ağustos Vergi Dairesi</v>
          </cell>
        </row>
        <row r="34">
          <cell r="F34">
            <v>690139277</v>
          </cell>
          <cell r="G34" t="str">
            <v>ESRA ECZANESİ</v>
          </cell>
          <cell r="H34" t="str">
            <v>ESRA ANDIRIN</v>
          </cell>
          <cell r="I34" t="str">
            <v>Ziraat Bankası Merkez Şubesi</v>
          </cell>
          <cell r="J34" t="str">
            <v>179/35060537-5001</v>
          </cell>
          <cell r="K34" t="str">
            <v>30 Ağustos Vergi Dairesi</v>
          </cell>
        </row>
        <row r="35">
          <cell r="F35">
            <v>3230134426</v>
          </cell>
          <cell r="G35" t="str">
            <v>BARIŞ ECZANESİ</v>
          </cell>
          <cell r="H35" t="str">
            <v>NURCAN EBEOĞLU</v>
          </cell>
          <cell r="I35" t="str">
            <v>Halk Bankası Merkez Şubesi</v>
          </cell>
          <cell r="J35" t="str">
            <v>179/35060674-5001</v>
          </cell>
          <cell r="K35" t="str">
            <v>Çinili Vergi Dairesi</v>
          </cell>
        </row>
        <row r="36">
          <cell r="F36">
            <v>7260004543</v>
          </cell>
          <cell r="G36" t="str">
            <v>PEKER ECZANESİ</v>
          </cell>
          <cell r="H36" t="str">
            <v>ERCAN PEKER</v>
          </cell>
          <cell r="I36" t="str">
            <v>Halk Bankası Merkez Şubesi</v>
          </cell>
          <cell r="J36" t="str">
            <v>179/35061092-5001</v>
          </cell>
          <cell r="K36" t="str">
            <v>Çinili Vergi Dairesi</v>
          </cell>
        </row>
        <row r="37">
          <cell r="F37">
            <v>9990144365</v>
          </cell>
          <cell r="G37" t="str">
            <v>SİBEL ECZANESİ</v>
          </cell>
          <cell r="H37" t="str">
            <v>SİBEL ZORLU</v>
          </cell>
          <cell r="I37" t="str">
            <v>Ziraat Bankası Merkez Şubesi</v>
          </cell>
          <cell r="J37" t="str">
            <v>179/35061155-5001</v>
          </cell>
          <cell r="K37" t="str">
            <v>Çinili Vergi Dairesi</v>
          </cell>
        </row>
        <row r="38">
          <cell r="F38">
            <v>7760121773</v>
          </cell>
          <cell r="G38" t="str">
            <v>MELTEM ECZANESİ</v>
          </cell>
          <cell r="H38" t="str">
            <v>AZİME MELTEM SOYKAN</v>
          </cell>
          <cell r="I38" t="str">
            <v>Ziraat Bankası Merkez Şubesi</v>
          </cell>
          <cell r="J38" t="str">
            <v>179/35061655-5001</v>
          </cell>
          <cell r="K38" t="str">
            <v>Çinili Vergi Dairesi</v>
          </cell>
        </row>
        <row r="39">
          <cell r="F39">
            <v>2970188604</v>
          </cell>
          <cell r="G39" t="str">
            <v>PAPATYA ECZANESİ</v>
          </cell>
          <cell r="H39" t="str">
            <v>MÜJGAN DİLEK</v>
          </cell>
          <cell r="I39" t="str">
            <v>Ziraat Bankası Merkez Şubesi</v>
          </cell>
          <cell r="J39" t="str">
            <v>179/35061934-5001</v>
          </cell>
          <cell r="K39" t="str">
            <v>Çinili Vergi Dairesi</v>
          </cell>
        </row>
        <row r="40">
          <cell r="F40">
            <v>4660046329</v>
          </cell>
          <cell r="G40" t="str">
            <v>ELBİRLİK ECZANESİ</v>
          </cell>
          <cell r="H40" t="str">
            <v>M.FERYAL IŞIK</v>
          </cell>
          <cell r="I40" t="str">
            <v>Ziraat Bankası Merkez Şubesi</v>
          </cell>
          <cell r="J40" t="str">
            <v>179/35064331-5001</v>
          </cell>
          <cell r="K40" t="str">
            <v>30 Ağustos Vergi Dairesi</v>
          </cell>
        </row>
        <row r="41">
          <cell r="F41">
            <v>9770037360</v>
          </cell>
          <cell r="G41" t="str">
            <v>EĞMİR ECZANESİ</v>
          </cell>
          <cell r="H41" t="str">
            <v>HAMİYET YİĞİT</v>
          </cell>
          <cell r="I41" t="str">
            <v>Ziraat Bankası Merkez Şubesi</v>
          </cell>
          <cell r="J41" t="str">
            <v>179/35064334-5001</v>
          </cell>
          <cell r="K41" t="str">
            <v>30 Ağustos Vergi Dairesi</v>
          </cell>
        </row>
        <row r="42">
          <cell r="F42">
            <v>9720003809</v>
          </cell>
          <cell r="G42" t="str">
            <v>KÜTAHYA ECZANESİ</v>
          </cell>
          <cell r="H42" t="str">
            <v>KUDRET YILMAZ</v>
          </cell>
          <cell r="I42" t="str">
            <v>Ziraat Bankası Merkez Şubesi</v>
          </cell>
          <cell r="J42" t="str">
            <v>179/35064335-5001</v>
          </cell>
          <cell r="K42" t="str">
            <v>Çinili Vergi Dairesi</v>
          </cell>
        </row>
        <row r="43">
          <cell r="F43">
            <v>5750029819</v>
          </cell>
          <cell r="G43" t="str">
            <v>HEKİMOĞLU ECZANESİ</v>
          </cell>
          <cell r="H43" t="str">
            <v>E.NECLA KOLDAY</v>
          </cell>
          <cell r="I43" t="str">
            <v>Halk Bankası Merkez Şubesi</v>
          </cell>
          <cell r="J43" t="str">
            <v>179/35064336-5001</v>
          </cell>
          <cell r="K43" t="str">
            <v>30 Ağustos Vergi Dairesi</v>
          </cell>
        </row>
        <row r="44">
          <cell r="F44">
            <v>3370006977</v>
          </cell>
          <cell r="G44" t="str">
            <v>ZEYBEK ECZANESİ</v>
          </cell>
          <cell r="H44" t="str">
            <v>A.HALDUN ERALP</v>
          </cell>
          <cell r="I44" t="str">
            <v>Ziraat Bankası Merkez Şubesi</v>
          </cell>
          <cell r="J44" t="str">
            <v>179/35064338-5001</v>
          </cell>
          <cell r="K44" t="str">
            <v>Çinili Vergi Dairesi</v>
          </cell>
        </row>
        <row r="45">
          <cell r="F45">
            <v>2920048815</v>
          </cell>
          <cell r="G45" t="str">
            <v>DİLEK ECZANESİ</v>
          </cell>
          <cell r="H45" t="str">
            <v>MESUDE DEREBOY</v>
          </cell>
          <cell r="I45" t="str">
            <v>Ziraat Bankası Merkez Şubesi</v>
          </cell>
          <cell r="J45" t="str">
            <v>179/35064342-5001</v>
          </cell>
          <cell r="K45" t="str">
            <v>30 Ağustos Vergi Dairesi</v>
          </cell>
        </row>
        <row r="46">
          <cell r="F46">
            <v>3880031020</v>
          </cell>
          <cell r="G46" t="str">
            <v>KURTULUŞ ECZANESİ</v>
          </cell>
          <cell r="H46" t="str">
            <v>BERRA TÜFEKÇİBAŞI</v>
          </cell>
          <cell r="I46" t="str">
            <v>Ziraat Bankası Merkez Şubesi</v>
          </cell>
          <cell r="J46" t="str">
            <v>179/35064344-5001</v>
          </cell>
          <cell r="K46" t="str">
            <v>30 Ağustos Vergi Dairesi</v>
          </cell>
        </row>
        <row r="47">
          <cell r="F47">
            <v>1230001939</v>
          </cell>
          <cell r="G47" t="str">
            <v>ŞİFA ECZANESİ</v>
          </cell>
          <cell r="H47" t="str">
            <v>HATİCE AYLA</v>
          </cell>
          <cell r="I47" t="str">
            <v>Ziraat Bankası Merkez Şubesi</v>
          </cell>
          <cell r="J47" t="str">
            <v>179/35064347-5001</v>
          </cell>
          <cell r="K47" t="str">
            <v>Çinili Vergi Dairesi</v>
          </cell>
        </row>
        <row r="48">
          <cell r="F48">
            <v>4980055091</v>
          </cell>
          <cell r="G48" t="str">
            <v>DEFNE ECZANESİ</v>
          </cell>
          <cell r="H48" t="str">
            <v>NİHAL HOŞER</v>
          </cell>
          <cell r="I48" t="str">
            <v>Ziraat Bankası Merkez Şubesi</v>
          </cell>
          <cell r="J48" t="str">
            <v>179/35064353-5001</v>
          </cell>
          <cell r="K48" t="str">
            <v>30 Ağustos Vergi Dairesi</v>
          </cell>
        </row>
        <row r="49">
          <cell r="F49">
            <v>2860026028</v>
          </cell>
          <cell r="G49" t="str">
            <v>DEMİRER ECZANESİ</v>
          </cell>
          <cell r="H49" t="str">
            <v>TACETTİN DEMİRER</v>
          </cell>
          <cell r="I49" t="str">
            <v>Ziraat Bankası Merkez Şubesi</v>
          </cell>
          <cell r="J49" t="str">
            <v>179/35064360-5001</v>
          </cell>
          <cell r="K49" t="str">
            <v>Çinili Vergi Dairesi</v>
          </cell>
        </row>
        <row r="50">
          <cell r="F50">
            <v>8000059476</v>
          </cell>
          <cell r="G50" t="str">
            <v>ARI ECZANESİ</v>
          </cell>
          <cell r="H50" t="str">
            <v>ÜMMÜHAN ŞAPÇI</v>
          </cell>
          <cell r="I50" t="str">
            <v>Ziraat Bankası Merkez Şubesi</v>
          </cell>
          <cell r="J50" t="str">
            <v>179/35064364-5001</v>
          </cell>
          <cell r="K50" t="str">
            <v>30 Ağustos Vergi Dairesi</v>
          </cell>
        </row>
        <row r="51">
          <cell r="F51">
            <v>8060153351</v>
          </cell>
          <cell r="G51" t="str">
            <v>VOLKAN ECZANESİ</v>
          </cell>
          <cell r="H51" t="str">
            <v>VOLKAN ŞENGÖZ</v>
          </cell>
          <cell r="I51" t="str">
            <v>Ziraat Bankası Merkez Şubesi</v>
          </cell>
          <cell r="J51" t="str">
            <v>179/35066598-5001</v>
          </cell>
          <cell r="K51" t="str">
            <v>Çinili Vergi Dairesi</v>
          </cell>
        </row>
        <row r="52">
          <cell r="F52">
            <v>5930127112</v>
          </cell>
          <cell r="G52" t="str">
            <v>DENİZ ECZANESİ</v>
          </cell>
          <cell r="H52" t="str">
            <v>İ.İLKER KURAN</v>
          </cell>
          <cell r="I52" t="str">
            <v>Ziraat Bankası Merkez Şubesi</v>
          </cell>
          <cell r="J52" t="str">
            <v>179/35066955-5001</v>
          </cell>
          <cell r="K52" t="str">
            <v>30 Ağustos Vergi Dairesi</v>
          </cell>
        </row>
        <row r="53">
          <cell r="F53">
            <v>4940184878</v>
          </cell>
          <cell r="G53" t="str">
            <v>KAMA ECZANESİ</v>
          </cell>
          <cell r="H53" t="str">
            <v>CENGİZ KAMA</v>
          </cell>
          <cell r="I53" t="str">
            <v>Halk Bankası Merkez Şubesi</v>
          </cell>
          <cell r="J53" t="str">
            <v>179/35067242-5001</v>
          </cell>
          <cell r="K53" t="str">
            <v>Çinili Vergi Dairesi</v>
          </cell>
        </row>
        <row r="54">
          <cell r="F54">
            <v>980100238</v>
          </cell>
          <cell r="G54" t="str">
            <v>ÇAMLICA ECZANESİ</v>
          </cell>
          <cell r="H54" t="str">
            <v>ALPER ATASEVER</v>
          </cell>
          <cell r="I54" t="str">
            <v>Ziraat Bankası Merkez Şubesi</v>
          </cell>
          <cell r="J54" t="str">
            <v>179/35068059-5001</v>
          </cell>
          <cell r="K54" t="str">
            <v>30 Ağustos Vergi Dairesi</v>
          </cell>
        </row>
        <row r="55">
          <cell r="F55">
            <v>5560232012</v>
          </cell>
          <cell r="G55" t="str">
            <v>ARMAĞAN ECZANESİ</v>
          </cell>
          <cell r="H55" t="str">
            <v>MEHMET KIRAN KABEŞ</v>
          </cell>
          <cell r="I55" t="str">
            <v>Ziraat Bankası Merkez Şubesi</v>
          </cell>
          <cell r="J55" t="str">
            <v>179/35072754-5001</v>
          </cell>
          <cell r="K55" t="str">
            <v>Çinili Vergi Dairesi</v>
          </cell>
        </row>
        <row r="56">
          <cell r="F56">
            <v>3960118882</v>
          </cell>
          <cell r="G56" t="str">
            <v>GÜVEN ECZANESİ</v>
          </cell>
          <cell r="H56" t="str">
            <v>ASUMAN DURGUT</v>
          </cell>
          <cell r="I56" t="str">
            <v>Ziraat Bankası Merkez Şubesi</v>
          </cell>
          <cell r="J56" t="str">
            <v>179/35072901-5001</v>
          </cell>
          <cell r="K56" t="str">
            <v>Çinili Vergi Dairesi</v>
          </cell>
        </row>
        <row r="57">
          <cell r="F57">
            <v>2320347919</v>
          </cell>
          <cell r="H57" t="str">
            <v>TOLGA ÇAVUŞOGLU</v>
          </cell>
          <cell r="I57" t="str">
            <v>Ziraat Bankası Merkez Şubesi</v>
          </cell>
          <cell r="J57" t="str">
            <v>179/35083790-5003</v>
          </cell>
        </row>
        <row r="58">
          <cell r="F58">
            <v>2080292289</v>
          </cell>
          <cell r="G58" t="str">
            <v>CEYLAN ECZANESİ</v>
          </cell>
          <cell r="H58" t="str">
            <v>S.CAHİT CEYLAN</v>
          </cell>
          <cell r="I58" t="str">
            <v>Ziraat Bankası Merkez Şubesi</v>
          </cell>
          <cell r="J58" t="str">
            <v>179/35090322-5001</v>
          </cell>
        </row>
        <row r="59">
          <cell r="F59">
            <v>3280042287</v>
          </cell>
          <cell r="G59" t="str">
            <v>ELİF ECZANESİ</v>
          </cell>
          <cell r="H59" t="str">
            <v>İSMAİL EKİLEN</v>
          </cell>
          <cell r="I59" t="str">
            <v>Ziraat Bankası Merkez Şubesi</v>
          </cell>
          <cell r="J59" t="str">
            <v>179/35091097-5001</v>
          </cell>
        </row>
        <row r="60">
          <cell r="F60">
            <v>8860362719</v>
          </cell>
          <cell r="G60" t="str">
            <v>UĞUR ECZANESİ</v>
          </cell>
          <cell r="H60" t="str">
            <v>M.FATİH UĞURLU</v>
          </cell>
          <cell r="I60" t="str">
            <v>Ziraat Bankası Merkez Şubesi</v>
          </cell>
          <cell r="J60" t="str">
            <v>179/35095813-5001</v>
          </cell>
        </row>
        <row r="61">
          <cell r="F61">
            <v>670711184</v>
          </cell>
          <cell r="G61" t="str">
            <v>ALTUN ECZANESİ</v>
          </cell>
          <cell r="H61" t="str">
            <v>DENİZ ALTUN</v>
          </cell>
          <cell r="I61" t="str">
            <v>Ziraat Bankası Merkez Şubesi</v>
          </cell>
          <cell r="J61" t="str">
            <v>179/35102223-5001</v>
          </cell>
        </row>
        <row r="62">
          <cell r="F62">
            <v>9270138873</v>
          </cell>
          <cell r="G62" t="str">
            <v>YUNUSEMRE ECZANESİ</v>
          </cell>
          <cell r="H62" t="str">
            <v>HATİCE YAĞCI</v>
          </cell>
          <cell r="I62" t="str">
            <v>Ziraat Bankası Merkez Şubesi</v>
          </cell>
          <cell r="J62" t="str">
            <v>179/35102636-5001</v>
          </cell>
        </row>
        <row r="63">
          <cell r="F63">
            <v>9970351804</v>
          </cell>
          <cell r="G63" t="str">
            <v>PAŞAOĞLU ECZANESİ</v>
          </cell>
          <cell r="H63" t="str">
            <v>MURAT ZENGİN</v>
          </cell>
          <cell r="I63" t="str">
            <v>Ziraat Bankası Merkez Şubesi</v>
          </cell>
          <cell r="J63" t="str">
            <v>179/35103520-5001</v>
          </cell>
        </row>
        <row r="64">
          <cell r="F64">
            <v>7200364996</v>
          </cell>
          <cell r="G64" t="str">
            <v>BORA ECZANESİ</v>
          </cell>
          <cell r="H64" t="str">
            <v>BORA PALABIYIK</v>
          </cell>
          <cell r="I64" t="str">
            <v>Ziraat Bankası Merkez Şubesi</v>
          </cell>
          <cell r="J64" t="str">
            <v>179/35104697-5001</v>
          </cell>
        </row>
        <row r="65">
          <cell r="F65">
            <v>8440042848</v>
          </cell>
          <cell r="G65" t="str">
            <v>ATAKENT ECZANESİ</v>
          </cell>
          <cell r="H65" t="str">
            <v>GAMZE TİMUR</v>
          </cell>
          <cell r="I65" t="str">
            <v>Ziraat Bankası Merkez Şubesi</v>
          </cell>
          <cell r="J65" t="str">
            <v>179/35104762-5001</v>
          </cell>
        </row>
        <row r="66">
          <cell r="F66">
            <v>5290361185</v>
          </cell>
          <cell r="G66" t="str">
            <v>İKBAL ECZANESİ</v>
          </cell>
          <cell r="H66" t="str">
            <v>SELMA KAVUN</v>
          </cell>
          <cell r="I66" t="str">
            <v>Ziraat Bankası Merkez Şubesi</v>
          </cell>
          <cell r="J66" t="str">
            <v>179/35104839-5001</v>
          </cell>
        </row>
        <row r="67">
          <cell r="F67">
            <v>2790146901</v>
          </cell>
          <cell r="G67" t="str">
            <v>DEMİRAL ECZANESİ</v>
          </cell>
          <cell r="H67" t="str">
            <v>OSMAN DEMİRAL</v>
          </cell>
          <cell r="I67" t="str">
            <v>Ziraat Bankası Merkez Şubesi</v>
          </cell>
          <cell r="J67" t="str">
            <v>179/35105075-5001</v>
          </cell>
          <cell r="K67" t="str">
            <v>30 Ağustos Vergi Dairesi</v>
          </cell>
        </row>
        <row r="68">
          <cell r="F68">
            <v>3920232638</v>
          </cell>
          <cell r="G68" t="str">
            <v>ŞULE ECZANESİ</v>
          </cell>
          <cell r="H68" t="str">
            <v>H.ŞULE GENÇ</v>
          </cell>
          <cell r="I68" t="str">
            <v>Ziraat Bankası Merkez Şubesi</v>
          </cell>
          <cell r="J68" t="str">
            <v>179/35106356-5001</v>
          </cell>
        </row>
        <row r="69">
          <cell r="F69">
            <v>9750006000</v>
          </cell>
          <cell r="G69" t="str">
            <v>ÖNDER ECZANESİ</v>
          </cell>
          <cell r="H69" t="str">
            <v>ÖNDER YILMAZ</v>
          </cell>
          <cell r="I69" t="str">
            <v>Ziraat Bankası Merkez Şubesi</v>
          </cell>
          <cell r="J69" t="str">
            <v>179/35308</v>
          </cell>
          <cell r="K69" t="str">
            <v>30 Ağustos Vergi Dairesi</v>
          </cell>
        </row>
        <row r="70">
          <cell r="F70">
            <v>7620168631</v>
          </cell>
          <cell r="G70" t="str">
            <v>FATOŞ ECZANESİ</v>
          </cell>
          <cell r="H70" t="str">
            <v>FATMA TÜYSÜZ</v>
          </cell>
          <cell r="I70" t="str">
            <v>Ziraat Bankası Merkez Şubesi</v>
          </cell>
          <cell r="J70" t="str">
            <v>179/40480305-5001</v>
          </cell>
        </row>
        <row r="71">
          <cell r="F71">
            <v>3960310859</v>
          </cell>
          <cell r="G71" t="str">
            <v>HİCRET ECZANESİ</v>
          </cell>
          <cell r="H71" t="str">
            <v>ZAFER GİRGİN</v>
          </cell>
          <cell r="I71" t="str">
            <v>Ziraat Bankası Merkez Şubesi</v>
          </cell>
          <cell r="J71" t="str">
            <v>179/42689056-5001</v>
          </cell>
        </row>
        <row r="72">
          <cell r="F72">
            <v>3300384185</v>
          </cell>
          <cell r="H72" t="str">
            <v>AYŞE EKMEKÇİOĞLU</v>
          </cell>
          <cell r="I72" t="str">
            <v>Ziraat Bankası Merkez Şubesi</v>
          </cell>
          <cell r="J72" t="str">
            <v>179/43400284-5001</v>
          </cell>
        </row>
        <row r="73">
          <cell r="F73">
            <v>5310350677</v>
          </cell>
          <cell r="G73" t="str">
            <v>KAYA ECZANESİ</v>
          </cell>
          <cell r="H73" t="str">
            <v>FATİH KAYA</v>
          </cell>
          <cell r="I73" t="str">
            <v>Ziraat Bankası Merkez Şubesi</v>
          </cell>
          <cell r="J73" t="str">
            <v>179/43699778-5001</v>
          </cell>
        </row>
        <row r="74">
          <cell r="F74">
            <v>1530212817</v>
          </cell>
          <cell r="G74" t="str">
            <v>ÇAĞLAR ECZANESİ</v>
          </cell>
          <cell r="H74" t="str">
            <v>İ.ÇAĞLAR BAYIRCI</v>
          </cell>
          <cell r="I74" t="str">
            <v>Ziraat Bankası Merkez Şubesi</v>
          </cell>
          <cell r="J74" t="str">
            <v>179/44220221-5001</v>
          </cell>
        </row>
        <row r="75">
          <cell r="F75">
            <v>1990001919</v>
          </cell>
          <cell r="G75" t="str">
            <v>SERDAR ECZANESİ</v>
          </cell>
          <cell r="H75" t="str">
            <v>M.YAVUZ CANBAZOĞLU</v>
          </cell>
          <cell r="I75" t="str">
            <v>Ziraat Bankası Merkez Şubesi</v>
          </cell>
          <cell r="J75" t="str">
            <v>179/80291</v>
          </cell>
          <cell r="K75" t="str">
            <v>Çinili Vergi Dairesi</v>
          </cell>
        </row>
        <row r="76">
          <cell r="F76">
            <v>4720019577</v>
          </cell>
          <cell r="G76" t="str">
            <v>SİMAV ECZANESİ</v>
          </cell>
          <cell r="H76" t="str">
            <v>M.AKİF İLHAN</v>
          </cell>
          <cell r="I76" t="str">
            <v>Ziraat Bankası Merkez Şubesi</v>
          </cell>
          <cell r="J76" t="str">
            <v>180/0030345-5001</v>
          </cell>
        </row>
        <row r="77">
          <cell r="F77">
            <v>3100011108</v>
          </cell>
          <cell r="G77" t="str">
            <v>HAYAT ECZANESİ</v>
          </cell>
          <cell r="H77" t="str">
            <v>CANER DOLAYLAR</v>
          </cell>
          <cell r="I77" t="str">
            <v>Ziraat Bankası Merkez Şubesi</v>
          </cell>
          <cell r="J77" t="str">
            <v>180/31987573-5001</v>
          </cell>
        </row>
        <row r="78">
          <cell r="F78">
            <v>9210011640</v>
          </cell>
          <cell r="G78" t="str">
            <v>ŞEKERCİOĞLU ECZANESİ</v>
          </cell>
          <cell r="H78" t="str">
            <v>DİLEK ÜSTÜNEL</v>
          </cell>
          <cell r="I78" t="str">
            <v>Ziraat Bankası Merkez Şubesi</v>
          </cell>
          <cell r="J78" t="str">
            <v>180/31987591-5001</v>
          </cell>
        </row>
        <row r="79">
          <cell r="F79">
            <v>2170052354</v>
          </cell>
          <cell r="G79" t="str">
            <v>BÜYÜKER ECZANESİ</v>
          </cell>
          <cell r="H79" t="str">
            <v>NAZİK ÇAĞLAR</v>
          </cell>
          <cell r="I79" t="str">
            <v>Ziraat Bankası Merkez Şubesi</v>
          </cell>
          <cell r="J79" t="str">
            <v>180/31987630-5001</v>
          </cell>
        </row>
        <row r="80">
          <cell r="F80">
            <v>6490062049</v>
          </cell>
          <cell r="G80" t="str">
            <v>OZAN ECZANESİ</v>
          </cell>
          <cell r="H80" t="str">
            <v>İSMAİL OZAN</v>
          </cell>
          <cell r="I80" t="str">
            <v>Ziraat Bankası Merkez Şubesi</v>
          </cell>
          <cell r="J80" t="str">
            <v>180/31987632-5001</v>
          </cell>
        </row>
        <row r="81">
          <cell r="F81">
            <v>9020019641</v>
          </cell>
          <cell r="G81" t="str">
            <v>HALK ECZANESİ</v>
          </cell>
          <cell r="H81" t="str">
            <v>FATMA UZUN</v>
          </cell>
          <cell r="I81" t="str">
            <v>Ziraat Bankası Merkez Şubesi</v>
          </cell>
          <cell r="J81" t="str">
            <v>180/31987636-5001</v>
          </cell>
          <cell r="K81" t="str">
            <v>Çinili Vergi Dairesi</v>
          </cell>
        </row>
        <row r="82">
          <cell r="F82">
            <v>1140029296</v>
          </cell>
          <cell r="G82" t="str">
            <v xml:space="preserve">TÜFEK ECZANESİ </v>
          </cell>
          <cell r="H82" t="str">
            <v>NESRİN AYDIN</v>
          </cell>
          <cell r="I82" t="str">
            <v>Ziraat Bankası Merkez Şubesi</v>
          </cell>
          <cell r="J82" t="str">
            <v>180/31987645-501</v>
          </cell>
        </row>
        <row r="83">
          <cell r="F83">
            <v>1560044664</v>
          </cell>
          <cell r="G83" t="str">
            <v>SIHHAT ECZANESİ</v>
          </cell>
          <cell r="H83" t="str">
            <v>NURAN ÖNER</v>
          </cell>
          <cell r="I83" t="str">
            <v>Ziraat Bankası Merkez Şubesi</v>
          </cell>
          <cell r="J83" t="str">
            <v>180/31987836-5002</v>
          </cell>
          <cell r="K83" t="str">
            <v>Çinili Vergi Dairesi</v>
          </cell>
        </row>
        <row r="84">
          <cell r="F84">
            <v>4360000949</v>
          </cell>
          <cell r="G84" t="str">
            <v>GÜNGÖR ECZANESİ</v>
          </cell>
          <cell r="H84" t="str">
            <v>ABDULLAH GÜNGÖR</v>
          </cell>
          <cell r="I84" t="str">
            <v>Ziraat Bankası Merkez Şubesi</v>
          </cell>
          <cell r="J84" t="str">
            <v>180/31988460-5001</v>
          </cell>
        </row>
        <row r="85">
          <cell r="F85">
            <v>4570071253</v>
          </cell>
          <cell r="G85" t="str">
            <v xml:space="preserve">İNAL ECZANESİ </v>
          </cell>
          <cell r="H85" t="str">
            <v>METİN İNAL</v>
          </cell>
          <cell r="I85" t="str">
            <v>Ziraat Bankası Merkez Şubesi</v>
          </cell>
          <cell r="J85" t="str">
            <v>180/31990233-5001</v>
          </cell>
        </row>
        <row r="86">
          <cell r="F86">
            <v>8400064920</v>
          </cell>
          <cell r="G86" t="str">
            <v>ŞULE ECZANESİ</v>
          </cell>
          <cell r="H86" t="str">
            <v>ŞULE GÖRGÜLÜ</v>
          </cell>
          <cell r="I86" t="str">
            <v>Ziraat Bankası Merkez Şubesi</v>
          </cell>
          <cell r="J86" t="str">
            <v>180/31990874-5001</v>
          </cell>
        </row>
        <row r="87">
          <cell r="F87">
            <v>4900076275</v>
          </cell>
          <cell r="G87" t="str">
            <v>FATİH ECZANESİ</v>
          </cell>
          <cell r="H87" t="str">
            <v>FATİH KALAYCIK</v>
          </cell>
          <cell r="I87" t="str">
            <v>Ziraat Bankası Merkez Şubesi</v>
          </cell>
          <cell r="J87" t="str">
            <v>180/31991675-5001</v>
          </cell>
        </row>
        <row r="88">
          <cell r="F88">
            <v>6490064197</v>
          </cell>
          <cell r="G88" t="str">
            <v>DERMAN ECZANESİ</v>
          </cell>
          <cell r="H88" t="str">
            <v>OYA OZAN</v>
          </cell>
          <cell r="I88" t="str">
            <v>Ziraat Bankası Merkez Şubesi</v>
          </cell>
          <cell r="J88" t="str">
            <v>180/32021574-5001</v>
          </cell>
        </row>
        <row r="89">
          <cell r="F89">
            <v>6050356196</v>
          </cell>
          <cell r="G89" t="str">
            <v>GÜLTEN ECZANESİ</v>
          </cell>
          <cell r="H89" t="str">
            <v>GÜLTEN KÜÇÜKTEKİN</v>
          </cell>
          <cell r="I89" t="str">
            <v>Ziraat Bankası Merkez Şubesi</v>
          </cell>
          <cell r="J89" t="str">
            <v>180/32027743-5001</v>
          </cell>
        </row>
        <row r="90">
          <cell r="F90">
            <v>1630102944</v>
          </cell>
          <cell r="H90" t="str">
            <v>GÖNÜL YÜVRÜK</v>
          </cell>
          <cell r="I90" t="str">
            <v>Ziraat Bankası Merkez Şubesi</v>
          </cell>
          <cell r="J90" t="str">
            <v>181/07082032-5009</v>
          </cell>
        </row>
        <row r="91">
          <cell r="F91">
            <v>9390060358</v>
          </cell>
          <cell r="G91" t="str">
            <v>YAŞAM ECZANESİ</v>
          </cell>
          <cell r="H91" t="str">
            <v>RENGİN YAŞAR</v>
          </cell>
          <cell r="I91" t="str">
            <v>Ziraat Bankası Merkez Şubesi</v>
          </cell>
          <cell r="J91" t="str">
            <v>181/33584432-5001</v>
          </cell>
        </row>
        <row r="92">
          <cell r="F92">
            <v>450013878</v>
          </cell>
          <cell r="G92" t="str">
            <v>AKYOL ECZANESİ</v>
          </cell>
          <cell r="H92" t="str">
            <v>M.İZZETTİN AKYOL</v>
          </cell>
          <cell r="I92" t="str">
            <v>Ziraat Bankası Merkez Şubesi</v>
          </cell>
          <cell r="J92" t="str">
            <v>181/33584898-5001</v>
          </cell>
        </row>
        <row r="93">
          <cell r="F93">
            <v>3290026727</v>
          </cell>
          <cell r="G93" t="str">
            <v>ŞULE ECZANESİ</v>
          </cell>
          <cell r="H93" t="str">
            <v>ŞULE EKİNCİ</v>
          </cell>
          <cell r="I93" t="str">
            <v>Ziraat Bankası Merkez Şubesi</v>
          </cell>
          <cell r="J93" t="str">
            <v>181/33584997-5001</v>
          </cell>
        </row>
        <row r="94">
          <cell r="F94">
            <v>523002667</v>
          </cell>
          <cell r="G94" t="str">
            <v>TAVŞANLI ECZANESİ</v>
          </cell>
          <cell r="H94" t="str">
            <v>GÖNÜL KARAVEYİZOĞLU</v>
          </cell>
          <cell r="I94" t="str">
            <v>Ziraat Bankası Merkez Şubesi</v>
          </cell>
          <cell r="J94" t="str">
            <v>181/33585049-5001</v>
          </cell>
        </row>
        <row r="95">
          <cell r="F95">
            <v>6580038512</v>
          </cell>
          <cell r="G95" t="str">
            <v>SELÇUK ECZANESİ</v>
          </cell>
          <cell r="H95" t="str">
            <v>A.MÜTAS ÖNER</v>
          </cell>
          <cell r="I95" t="str">
            <v>Ziraat Bankası Merkez Şubesi</v>
          </cell>
          <cell r="J95" t="str">
            <v>181/33585151-5001</v>
          </cell>
        </row>
        <row r="96">
          <cell r="F96">
            <v>1910111018</v>
          </cell>
          <cell r="G96" t="str">
            <v>BURUKLAR ECZANESİ</v>
          </cell>
          <cell r="H96" t="str">
            <v>MUSTAFA BURUK</v>
          </cell>
          <cell r="I96" t="str">
            <v>Ziraat Bankası Merkez Şubesi</v>
          </cell>
          <cell r="J96" t="str">
            <v>181/33589645-5001</v>
          </cell>
        </row>
        <row r="97">
          <cell r="F97">
            <v>1480113050</v>
          </cell>
          <cell r="G97" t="str">
            <v>HÜLYA ECZANESİ</v>
          </cell>
          <cell r="H97" t="str">
            <v>HÜLYA KÜPELİ</v>
          </cell>
          <cell r="I97" t="str">
            <v>Ziraat Bankası Merkez Şubesi</v>
          </cell>
          <cell r="J97" t="str">
            <v>181/33589797-5001</v>
          </cell>
        </row>
        <row r="98">
          <cell r="F98">
            <v>5140036597</v>
          </cell>
          <cell r="G98" t="str">
            <v>TUNÇBİLEK ECZANESİ</v>
          </cell>
          <cell r="H98" t="str">
            <v>REZZAN KARAKAYA</v>
          </cell>
          <cell r="I98" t="str">
            <v>Ziraat Bankası Merkez Şubesi</v>
          </cell>
          <cell r="J98" t="str">
            <v>181/33592734-5001</v>
          </cell>
        </row>
        <row r="99">
          <cell r="F99">
            <v>5220295951</v>
          </cell>
          <cell r="G99" t="str">
            <v>KARATÜRK ECZANESİ</v>
          </cell>
          <cell r="H99" t="str">
            <v>MEHMET KARATÜRK</v>
          </cell>
          <cell r="I99" t="str">
            <v>Ziraat Bankası Merkez Şubesi</v>
          </cell>
          <cell r="J99" t="str">
            <v>181/33595966-5001</v>
          </cell>
        </row>
        <row r="100">
          <cell r="F100">
            <v>4980054353</v>
          </cell>
          <cell r="G100" t="str">
            <v>DERMAN ECZANESİ</v>
          </cell>
          <cell r="H100" t="str">
            <v>NECLA KAPLAN</v>
          </cell>
          <cell r="I100" t="str">
            <v>Ziraat Bankası Merkez Şubesi</v>
          </cell>
          <cell r="J100" t="str">
            <v>181/33597447-5001</v>
          </cell>
          <cell r="K100" t="str">
            <v>Çinili Vergi Dairesi</v>
          </cell>
        </row>
        <row r="101">
          <cell r="F101">
            <v>4980046772</v>
          </cell>
          <cell r="G101" t="str">
            <v>ÖMÜR ECZANESİ</v>
          </cell>
          <cell r="H101" t="str">
            <v>MESUT KAPLAN</v>
          </cell>
          <cell r="I101" t="str">
            <v>Ziraat Bankası Merkez Şubesi</v>
          </cell>
          <cell r="J101" t="str">
            <v>181/33597447-5001</v>
          </cell>
        </row>
        <row r="102">
          <cell r="F102">
            <v>170038259</v>
          </cell>
          <cell r="G102" t="str">
            <v>AKCAN ECZANESİ</v>
          </cell>
          <cell r="H102" t="str">
            <v>M.HAKAN AKCAN</v>
          </cell>
          <cell r="I102" t="str">
            <v>Ziraat Bankası Merkez Şubesi</v>
          </cell>
          <cell r="J102" t="str">
            <v>181/33614622-5001</v>
          </cell>
        </row>
        <row r="103">
          <cell r="F103">
            <v>110386557</v>
          </cell>
          <cell r="G103" t="str">
            <v>YENİHAYAT ECZANESİ</v>
          </cell>
          <cell r="H103" t="str">
            <v>CANAN YILMAZ</v>
          </cell>
          <cell r="I103" t="str">
            <v>Ziraat Bankası Merkez Şubesi</v>
          </cell>
          <cell r="J103" t="str">
            <v>181/33623782-5001</v>
          </cell>
        </row>
        <row r="104">
          <cell r="F104">
            <v>1810033128</v>
          </cell>
          <cell r="G104" t="str">
            <v>ŞİFA ECZANESİ</v>
          </cell>
          <cell r="H104" t="str">
            <v>M.ŞERİF BOYACI</v>
          </cell>
          <cell r="I104" t="str">
            <v>Ziraat Bankası Merkez Şubesi</v>
          </cell>
          <cell r="J104" t="str">
            <v>181/3927-9</v>
          </cell>
        </row>
        <row r="105">
          <cell r="F105">
            <v>660005488</v>
          </cell>
          <cell r="G105" t="str">
            <v>HAYAT ECZANESİ</v>
          </cell>
          <cell r="H105" t="str">
            <v>Y.MEHMET ALTINTOP</v>
          </cell>
          <cell r="I105" t="str">
            <v>Ziraat Bankası Merkez Şubesi</v>
          </cell>
          <cell r="J105" t="str">
            <v>182/1722-9</v>
          </cell>
        </row>
        <row r="106">
          <cell r="F106">
            <v>860026380</v>
          </cell>
          <cell r="G106" t="str">
            <v>GÖNÜL ECZANESİ</v>
          </cell>
          <cell r="H106" t="str">
            <v>GÖNÜL ASAL</v>
          </cell>
          <cell r="I106" t="str">
            <v>Ziraat Bankası Merkez Şubesi</v>
          </cell>
          <cell r="J106" t="str">
            <v>182/30495937-5001</v>
          </cell>
        </row>
        <row r="107">
          <cell r="F107">
            <v>7450026417</v>
          </cell>
          <cell r="G107" t="str">
            <v>SARAOĞLU ECZANESİ</v>
          </cell>
          <cell r="H107" t="str">
            <v>FÜSUN POSACI</v>
          </cell>
          <cell r="I107" t="str">
            <v>Ziraat Bankası Merkez Şubesi</v>
          </cell>
          <cell r="J107" t="str">
            <v>182/30496016-5001</v>
          </cell>
        </row>
        <row r="108">
          <cell r="F108">
            <v>9400014086</v>
          </cell>
          <cell r="G108" t="str">
            <v>YOŞUMAZ ECZANESİ</v>
          </cell>
          <cell r="H108" t="str">
            <v>A.OSMAN YOŞUMAZ</v>
          </cell>
          <cell r="I108" t="str">
            <v>Ziraat Bankası Merkez Şubesi</v>
          </cell>
          <cell r="J108" t="str">
            <v>182/30496037-5001</v>
          </cell>
        </row>
        <row r="109">
          <cell r="F109">
            <v>8630011852</v>
          </cell>
          <cell r="G109" t="str">
            <v>SİBEL ECZANESİ</v>
          </cell>
          <cell r="H109" t="str">
            <v>SİBEL TURABİK</v>
          </cell>
          <cell r="I109" t="str">
            <v>Ziraat Bankası Merkez Şubesi</v>
          </cell>
          <cell r="J109" t="str">
            <v>182/30496144-5002</v>
          </cell>
          <cell r="K109">
            <v>0</v>
          </cell>
        </row>
        <row r="110">
          <cell r="F110">
            <v>560026949</v>
          </cell>
          <cell r="G110" t="str">
            <v>YENİ ŞİFA ECZANESİ</v>
          </cell>
          <cell r="H110" t="str">
            <v>ALİ ALPAR</v>
          </cell>
          <cell r="I110" t="str">
            <v>Ziraat Bankası Merkez Şubesi</v>
          </cell>
          <cell r="J110" t="str">
            <v>182/30497335-5001</v>
          </cell>
        </row>
        <row r="111">
          <cell r="F111">
            <v>5490004693</v>
          </cell>
          <cell r="G111" t="str">
            <v>SAĞLIK ECZANESİ</v>
          </cell>
          <cell r="H111" t="str">
            <v>MURADİYE KICIROĞLU</v>
          </cell>
          <cell r="I111" t="str">
            <v>Ziraat Bankası Merkez Şubesi</v>
          </cell>
          <cell r="J111" t="str">
            <v>182/30498649-5001</v>
          </cell>
        </row>
        <row r="112">
          <cell r="F112">
            <v>5120033854</v>
          </cell>
          <cell r="G112" t="str">
            <v>DERMAN ECZANESİ</v>
          </cell>
          <cell r="H112" t="str">
            <v>ZÜHAL KARAHAN</v>
          </cell>
          <cell r="I112" t="str">
            <v>Ziraat Bankası Merkez Şubesi</v>
          </cell>
          <cell r="J112" t="str">
            <v>182/30522805-5001</v>
          </cell>
        </row>
        <row r="113">
          <cell r="F113">
            <v>1750154576</v>
          </cell>
          <cell r="G113" t="str">
            <v>KUŞU ECZANESİ</v>
          </cell>
          <cell r="H113" t="str">
            <v>REMZİYE KARABACAK</v>
          </cell>
          <cell r="I113" t="str">
            <v>Ziraat Bankası Merkez Şubesi</v>
          </cell>
          <cell r="J113" t="str">
            <v>182/31992810-5002</v>
          </cell>
        </row>
        <row r="114">
          <cell r="F114">
            <v>6570021882</v>
          </cell>
          <cell r="G114" t="str">
            <v>YÜKSEL ECZANESİ</v>
          </cell>
          <cell r="H114" t="str">
            <v>SENİYE ÖNDER</v>
          </cell>
          <cell r="I114" t="str">
            <v>Ziraat Bankası Merkez Şubesi</v>
          </cell>
          <cell r="J114" t="str">
            <v>182/35089474-5001</v>
          </cell>
        </row>
        <row r="115">
          <cell r="F115">
            <v>9060049595</v>
          </cell>
          <cell r="G115" t="str">
            <v>YEŞİL ÇAY ECZANEZİ</v>
          </cell>
          <cell r="H115" t="str">
            <v>NEZİH ÜN</v>
          </cell>
          <cell r="I115" t="str">
            <v>Ziraat Bankası Merkez Şubesi</v>
          </cell>
          <cell r="J115" t="str">
            <v>182/4338756</v>
          </cell>
        </row>
        <row r="116">
          <cell r="F116">
            <v>8380006000</v>
          </cell>
          <cell r="G116" t="str">
            <v>LOKMAN ECZANESİ</v>
          </cell>
          <cell r="H116" t="str">
            <v>ADNAN TEMİMOĞULLARI</v>
          </cell>
          <cell r="I116" t="str">
            <v>Ziraat Bankası Merkez Şubesi</v>
          </cell>
          <cell r="J116" t="str">
            <v>282/30366073-5001</v>
          </cell>
        </row>
        <row r="117">
          <cell r="F117">
            <v>7170011166</v>
          </cell>
          <cell r="G117" t="str">
            <v>ÖZVURAL ECZANESİ</v>
          </cell>
          <cell r="H117" t="str">
            <v>İ.İLHAN ÖZVURAL</v>
          </cell>
          <cell r="I117" t="str">
            <v>Ziraat Bankası Merkez Şubesi</v>
          </cell>
          <cell r="J117" t="str">
            <v>282/30366297-5001</v>
          </cell>
        </row>
        <row r="118">
          <cell r="F118">
            <v>4290047682</v>
          </cell>
          <cell r="G118" t="str">
            <v>İSTANBUL ECZANESİ</v>
          </cell>
          <cell r="H118" t="str">
            <v>A.OSMAN GÜNDOĞDU</v>
          </cell>
          <cell r="I118" t="str">
            <v>Ziraat Bankası Merkez Şubesi</v>
          </cell>
          <cell r="J118" t="str">
            <v>282/31992810-5001</v>
          </cell>
        </row>
        <row r="119">
          <cell r="F119">
            <v>7540017429</v>
          </cell>
          <cell r="G119" t="str">
            <v>ŞERİFOĞLU ECZANESİ</v>
          </cell>
          <cell r="H119" t="str">
            <v>ALAATTİN SAYAR</v>
          </cell>
          <cell r="I119" t="str">
            <v>Ziraat Bankası Merkez Şubesi</v>
          </cell>
          <cell r="J119" t="str">
            <v>466/33584973-5001</v>
          </cell>
        </row>
        <row r="120">
          <cell r="F120">
            <v>4730000123</v>
          </cell>
          <cell r="G120" t="str">
            <v>HİSAR ECZANESİ</v>
          </cell>
          <cell r="H120" t="str">
            <v>AHMET İLİK</v>
          </cell>
          <cell r="I120" t="str">
            <v>Ziraat Bankası Merkez Şubesi</v>
          </cell>
          <cell r="J120" t="str">
            <v>654/12188745-5003</v>
          </cell>
        </row>
        <row r="121">
          <cell r="F121">
            <v>4230056893</v>
          </cell>
          <cell r="G121" t="str">
            <v>GÜMÜŞ ECZANESİ</v>
          </cell>
          <cell r="H121" t="str">
            <v>ARZU GÜMÜŞ</v>
          </cell>
          <cell r="I121" t="str">
            <v>Ziraat Bankası Merkez Şubesi</v>
          </cell>
          <cell r="J121" t="str">
            <v>654/31539587-5001</v>
          </cell>
        </row>
        <row r="122">
          <cell r="F122">
            <v>7010008003</v>
          </cell>
          <cell r="G122" t="str">
            <v>HİSARCIK ECZANESİ</v>
          </cell>
          <cell r="H122" t="str">
            <v>HÜSEYİN ÖZKUL</v>
          </cell>
          <cell r="I122" t="str">
            <v>Ziraat Bankası Merkez Şubesi</v>
          </cell>
          <cell r="J122" t="str">
            <v>873/31089866-5001</v>
          </cell>
        </row>
        <row r="123">
          <cell r="F123">
            <v>5000208646</v>
          </cell>
          <cell r="G123" t="str">
            <v>ŞİFA ECZANESİ</v>
          </cell>
          <cell r="H123" t="str">
            <v>BÜLENT KARA</v>
          </cell>
          <cell r="I123" t="str">
            <v>Ziraat Bankası Merkez Şubesi</v>
          </cell>
          <cell r="J123" t="str">
            <v>873/31091792-5001</v>
          </cell>
        </row>
        <row r="124">
          <cell r="F124">
            <v>3790024771</v>
          </cell>
          <cell r="G124" t="str">
            <v>ASLANAPA ECZANESİ</v>
          </cell>
          <cell r="H124" t="str">
            <v>ORHAN ESER</v>
          </cell>
          <cell r="I124" t="str">
            <v>Ziraat Bankası Merkez Şubesi</v>
          </cell>
          <cell r="J124" t="str">
            <v>876/29098707-5001</v>
          </cell>
        </row>
        <row r="125">
          <cell r="F125">
            <v>3540004922</v>
          </cell>
          <cell r="G125" t="str">
            <v>ERENGÜL ECZANESİ</v>
          </cell>
          <cell r="H125" t="str">
            <v>FERİHA GÜR</v>
          </cell>
          <cell r="I125" t="str">
            <v>Ziraat Bankası Merkez Şubesi</v>
          </cell>
          <cell r="J125" t="str">
            <v>876/29098708-5001</v>
          </cell>
        </row>
        <row r="126">
          <cell r="G126" t="str">
            <v>DEVA ECZANESİ</v>
          </cell>
          <cell r="I126" t="str">
            <v>Ziraat Bankası Merkez Şubesi</v>
          </cell>
          <cell r="K126" t="str">
            <v>30 Ağustos Vergi Dairesi</v>
          </cell>
        </row>
        <row r="127">
          <cell r="G127" t="str">
            <v>MELEK ECZANESİ</v>
          </cell>
          <cell r="I127" t="str">
            <v>Ziraat Bankası Merkez Şubesi</v>
          </cell>
          <cell r="K127" t="str">
            <v>Çinili Vergi Dairesi</v>
          </cell>
        </row>
        <row r="128">
          <cell r="G128" t="str">
            <v>MERKEZ ECZANESİ</v>
          </cell>
          <cell r="I128" t="str">
            <v>Ziraat Bankası Merkez Şubesi</v>
          </cell>
          <cell r="K128" t="str">
            <v>Çinili Vergi Dairesi</v>
          </cell>
        </row>
        <row r="129">
          <cell r="G129" t="str">
            <v>SEVİN ECZANESİ</v>
          </cell>
          <cell r="I129" t="str">
            <v>Ziraat Bankası Merkez Şubesi</v>
          </cell>
          <cell r="K129" t="str">
            <v>Çinili Vergi Dairesi</v>
          </cell>
        </row>
        <row r="130">
          <cell r="F130" t="str">
            <v>0010325028</v>
          </cell>
          <cell r="G130" t="str">
            <v>KÜTAHYA DEVLET HAST.</v>
          </cell>
          <cell r="H130" t="str">
            <v>KÜTAHYA DEVLET HAST.</v>
          </cell>
          <cell r="I130" t="str">
            <v>Ziraat Bankası Kütahya Şubesi</v>
          </cell>
          <cell r="J130" t="str">
            <v>179/35083180-5001</v>
          </cell>
          <cell r="K130" t="str">
            <v>30 Ağustos Vergi Dairesi</v>
          </cell>
        </row>
        <row r="131">
          <cell r="F131" t="str">
            <v>0690142887</v>
          </cell>
          <cell r="G131" t="str">
            <v>ANKARA ÜNV.</v>
          </cell>
          <cell r="H131" t="str">
            <v>ANKARA ÜNV.DÖNER SERM.İŞLT.</v>
          </cell>
          <cell r="I131" t="str">
            <v>Ziraat Bankası Ankara-Cebeci  Şubesi</v>
          </cell>
          <cell r="J131" t="str">
            <v>03586482-5001</v>
          </cell>
          <cell r="K131" t="str">
            <v>Maltepe V.D.</v>
          </cell>
        </row>
        <row r="132">
          <cell r="F132" t="str">
            <v>3140145451</v>
          </cell>
          <cell r="G132" t="str">
            <v>DUMLUPINAR ÜNV.HAST.</v>
          </cell>
          <cell r="H132" t="str">
            <v>DUMLUPINAR ÜNV.HAST.</v>
          </cell>
          <cell r="I132" t="str">
            <v>Ziraat Bankası Kütahya Şubesi</v>
          </cell>
          <cell r="J132" t="str">
            <v>179/35064466</v>
          </cell>
          <cell r="K132" t="str">
            <v>30 Ağustos Vergi Dairesi</v>
          </cell>
        </row>
        <row r="133">
          <cell r="F133" t="str">
            <v>0010325028.</v>
          </cell>
          <cell r="G133" t="str">
            <v>KÜTAHYA YONCALI HAST.</v>
          </cell>
          <cell r="H133" t="str">
            <v>KÜTAHYA YONCALI FİZİK TED.HAST.</v>
          </cell>
          <cell r="I133" t="str">
            <v>Ziraat Bankası Kütahya Şubesi</v>
          </cell>
          <cell r="J133" t="str">
            <v>179/41262445-5001</v>
          </cell>
          <cell r="K133" t="str">
            <v>30 Ağustos Vergi Dairesi</v>
          </cell>
        </row>
        <row r="134">
          <cell r="F134" t="str">
            <v>0010324323</v>
          </cell>
          <cell r="G134" t="str">
            <v>KÜTAHYA SAĞ.MD.SAĞ.KRM.1 NOLU DÖN.SER.SAYM.</v>
          </cell>
          <cell r="H134" t="str">
            <v>KÜTAHYA SAĞ.MD.SAĞ.KRM.1 NOLU DÖN.SER.SAYM.</v>
          </cell>
          <cell r="I134" t="str">
            <v>Ziraat Bankası Kütahya Şubesi</v>
          </cell>
          <cell r="J134" t="str">
            <v>179/30583107-5002</v>
          </cell>
          <cell r="K134" t="str">
            <v>30 Ağustos Vergi Dairesi</v>
          </cell>
        </row>
        <row r="135">
          <cell r="F135" t="str">
            <v>6480167032</v>
          </cell>
          <cell r="G135" t="str">
            <v>OSMANGAZİ ÜNV.</v>
          </cell>
          <cell r="H135" t="str">
            <v>OSMANGAZİ ÜNV.DÖN.SER.İŞLT.MD.</v>
          </cell>
          <cell r="I135" t="str">
            <v>Ziraat Bankası Eskişehir Merkez  Şubesi</v>
          </cell>
          <cell r="J135" t="str">
            <v>117/40013076-5005</v>
          </cell>
          <cell r="K135" t="str">
            <v>Taşbaşı V.D.</v>
          </cell>
        </row>
        <row r="136">
          <cell r="F136" t="str">
            <v>3890224278</v>
          </cell>
          <cell r="G136" t="str">
            <v>GAZİ ÜNV.</v>
          </cell>
          <cell r="H136" t="str">
            <v>GAZİ ÜNV.DÖN.SER.İŞLT.</v>
          </cell>
          <cell r="I136" t="str">
            <v>Türkiye Vakıflar Bank.Emek/Ankara  Şb.</v>
          </cell>
          <cell r="J136" t="str">
            <v>158007282971306</v>
          </cell>
          <cell r="K136" t="str">
            <v>Maltepe V.D.</v>
          </cell>
        </row>
        <row r="137">
          <cell r="F137" t="str">
            <v>4540193447</v>
          </cell>
          <cell r="G137" t="str">
            <v>HACETTEPE ÜNV.</v>
          </cell>
          <cell r="H137" t="str">
            <v>HACETTEPE ÜNV.DÖN.SER.İŞLT.</v>
          </cell>
          <cell r="I137" t="str">
            <v>Ziraat Bankası Ankara-Cebeci  Şubesi</v>
          </cell>
          <cell r="J137" t="str">
            <v>03608537-5001</v>
          </cell>
          <cell r="K137" t="str">
            <v>Ulus V.D.</v>
          </cell>
        </row>
        <row r="138">
          <cell r="F138" t="str">
            <v>4810192886</v>
          </cell>
          <cell r="G138" t="str">
            <v>İSTANBUL ÜNV.</v>
          </cell>
          <cell r="H138" t="str">
            <v>İSTANBUL ÜNV.DÖN.SER.İŞLT.</v>
          </cell>
          <cell r="I138" t="str">
            <v>Ziraat Bankası İstanbul-Beyazıt  Şubesi</v>
          </cell>
          <cell r="J138" t="str">
            <v>34522860-5001</v>
          </cell>
          <cell r="K138" t="str">
            <v>Nuruosmaniye V.D.</v>
          </cell>
        </row>
        <row r="139">
          <cell r="F139" t="str">
            <v>3800187554</v>
          </cell>
          <cell r="G139" t="str">
            <v>ESPİYE DEVLET HAST.</v>
          </cell>
          <cell r="H139" t="str">
            <v>ESPİYE DEVLET HAST.-GİRESUN</v>
          </cell>
          <cell r="I139" t="str">
            <v>Ziraat Bankası Giresun  Şubesi</v>
          </cell>
          <cell r="J139" t="str">
            <v>499-021</v>
          </cell>
        </row>
        <row r="140">
          <cell r="F140" t="str">
            <v>7390363854</v>
          </cell>
          <cell r="G140" t="str">
            <v>UŞAK DEVLET HAST.</v>
          </cell>
          <cell r="H140" t="str">
            <v>UŞAK DEVLET HAST.</v>
          </cell>
          <cell r="I140" t="str">
            <v>Ziraat Bankası Uşak  Şubesi</v>
          </cell>
          <cell r="J140">
            <v>3042306107</v>
          </cell>
          <cell r="K140" t="str">
            <v>Uşak V.D.</v>
          </cell>
        </row>
        <row r="141">
          <cell r="F141">
            <v>6480122129</v>
          </cell>
          <cell r="G141" t="str">
            <v>ÖZEL İBNİ SİNA HAST.</v>
          </cell>
          <cell r="H141" t="str">
            <v>OSMANİYE Deva Özel Sağ.Hiz.</v>
          </cell>
          <cell r="I141" t="str">
            <v>Ziraat Bankası Osmaniye  Şubesi</v>
          </cell>
          <cell r="J141" t="str">
            <v>34965102-5001</v>
          </cell>
          <cell r="K141" t="str">
            <v>Osmaniye V.D.</v>
          </cell>
        </row>
        <row r="142">
          <cell r="F142">
            <v>6850074341</v>
          </cell>
          <cell r="G142" t="str">
            <v>ÖZEL BAYKAN POLK.</v>
          </cell>
          <cell r="H142" t="str">
            <v>ÖZEL BAYKAN POLK.</v>
          </cell>
          <cell r="I142" t="str">
            <v>Ziraat Bankası Kütahya Şubesi</v>
          </cell>
          <cell r="J142" t="str">
            <v>179/35066929-5001</v>
          </cell>
          <cell r="K142" t="str">
            <v>Çinili Vergi Dairesi</v>
          </cell>
        </row>
        <row r="143">
          <cell r="F143" t="str">
            <v>7390363854.</v>
          </cell>
          <cell r="G143" t="str">
            <v>UŞAK SAĞ.KRM.DÖN.SERM.MD.</v>
          </cell>
          <cell r="H143" t="str">
            <v>UŞAK SAĞ.KRM.DÖN.SERM.MD.</v>
          </cell>
          <cell r="I143" t="str">
            <v>Ziraat Bankası Uşak  Şubesi</v>
          </cell>
          <cell r="J143" t="str">
            <v>375873</v>
          </cell>
          <cell r="K143" t="str">
            <v>Uşak V.D.</v>
          </cell>
        </row>
        <row r="144">
          <cell r="F144">
            <v>5670066546</v>
          </cell>
          <cell r="G144" t="str">
            <v>AFYON KOCATEPE ÜNV.</v>
          </cell>
          <cell r="H144" t="str">
            <v>AFYON KOCATEPE ÜNV.</v>
          </cell>
          <cell r="I144" t="str">
            <v>Ziraat Bankası Afyon-Merkez  Şubesi</v>
          </cell>
          <cell r="J144" t="str">
            <v>36430001-5001</v>
          </cell>
          <cell r="K144" t="str">
            <v>Tınaztepe V.D.</v>
          </cell>
        </row>
        <row r="145">
          <cell r="F145">
            <v>6450201965</v>
          </cell>
          <cell r="G145" t="str">
            <v>ORDU DEVLET HAST.</v>
          </cell>
          <cell r="H145" t="str">
            <v>ORDU DEVLET HAST.</v>
          </cell>
          <cell r="I145" t="str">
            <v>Ziraat Bankası  Ordu  Şubesi</v>
          </cell>
          <cell r="J145" t="str">
            <v>38403154-5001</v>
          </cell>
          <cell r="K145" t="str">
            <v>Köprübaşı V.D.</v>
          </cell>
        </row>
        <row r="146">
          <cell r="F146">
            <v>8150343637</v>
          </cell>
          <cell r="G146" t="str">
            <v>GEDİZ DEVLET HAST.</v>
          </cell>
          <cell r="H146" t="str">
            <v>GEDİZ DEVLET HAST.</v>
          </cell>
          <cell r="I146" t="str">
            <v>Ziraat Bankası  Kütahya   Şubesi</v>
          </cell>
          <cell r="J146" t="str">
            <v>35083183-5001</v>
          </cell>
          <cell r="K146" t="str">
            <v>Gediz V.D.</v>
          </cell>
        </row>
        <row r="147">
          <cell r="F147" t="str">
            <v>4700343094</v>
          </cell>
          <cell r="G147" t="str">
            <v>NAZİLLİ DEVLET HASTANESİ</v>
          </cell>
          <cell r="H147" t="str">
            <v>NAZİLLİ DEVLET HASTANESİ</v>
          </cell>
          <cell r="I147" t="str">
            <v>Ziraat Bankası Aydın SB</v>
          </cell>
          <cell r="J147" t="str">
            <v>39651571-5001</v>
          </cell>
          <cell r="K147" t="str">
            <v>Efeler VD</v>
          </cell>
        </row>
        <row r="148">
          <cell r="F148" t="str">
            <v>6850410265</v>
          </cell>
          <cell r="G148" t="str">
            <v>ÖZEL FİZYO TIP.MRK</v>
          </cell>
          <cell r="H148" t="str">
            <v>ÖZEL FİZYO TIP.MRK</v>
          </cell>
          <cell r="I148" t="str">
            <v>Ziraat Bankası  Kütahya   Şubesi</v>
          </cell>
          <cell r="J148" t="str">
            <v>41822219-5001</v>
          </cell>
          <cell r="K148" t="str">
            <v>30 Ağustos Vergi Dairesi</v>
          </cell>
        </row>
        <row r="149">
          <cell r="F149" t="str">
            <v>6850090836</v>
          </cell>
          <cell r="G149" t="str">
            <v>ÖZEL ANASULTAN TIP MRK.</v>
          </cell>
          <cell r="H149" t="str">
            <v>ÖZEL ANASULTAN TIP MRK.</v>
          </cell>
          <cell r="I149" t="str">
            <v>Ziraat Bankası  Kütahya   Şubesi</v>
          </cell>
          <cell r="J149" t="str">
            <v>35077578-5001</v>
          </cell>
          <cell r="K149" t="str">
            <v>30 Ağustos Vergi Dairesi</v>
          </cell>
        </row>
        <row r="150">
          <cell r="F150" t="str">
            <v>6850317668</v>
          </cell>
          <cell r="G150" t="str">
            <v>ÖZEL M.GİRGİN REHB.MRK.</v>
          </cell>
          <cell r="H150" t="str">
            <v>ÖZEL M.GİRGİN REHB.MRK.</v>
          </cell>
          <cell r="I150" t="str">
            <v>Ziraat Bankası  Kütahya   Şubesi</v>
          </cell>
          <cell r="J150" t="str">
            <v>41778069-5001</v>
          </cell>
          <cell r="K150" t="str">
            <v>Çinili Vergi Dairesi</v>
          </cell>
        </row>
        <row r="151">
          <cell r="F151" t="str">
            <v>5240427438</v>
          </cell>
          <cell r="G151" t="str">
            <v>KARDİYAK RİTİM SAĞ.HİZM.</v>
          </cell>
          <cell r="H151" t="str">
            <v>KARDİYAK RİTİM SAĞ.HİZM.</v>
          </cell>
          <cell r="I151" t="str">
            <v>T.Halk Bankası Mithatpaşa-Ankara Şb.</v>
          </cell>
          <cell r="J151" t="str">
            <v>396/10001557</v>
          </cell>
          <cell r="K151" t="str">
            <v>Üsküdar V.D.</v>
          </cell>
        </row>
        <row r="152">
          <cell r="F152" t="str">
            <v>4550053727</v>
          </cell>
          <cell r="G152" t="str">
            <v>ÖZEL BODRUM HAST.(Halikarnas Öz.Sağ.)</v>
          </cell>
          <cell r="H152" t="str">
            <v>ÖZEL BODRUM HAST.(Halikarnas Öz.Sağ.)</v>
          </cell>
          <cell r="I152" t="str">
            <v>Ziraat Bankası  Bodrum   Şubesi</v>
          </cell>
          <cell r="J152" t="str">
            <v>34293561-5001</v>
          </cell>
          <cell r="K152" t="str">
            <v>Bodrum V.D.</v>
          </cell>
        </row>
        <row r="153">
          <cell r="F153" t="str">
            <v>8790102442</v>
          </cell>
          <cell r="G153" t="str">
            <v>TÜRKİYE DİYANET VAKFI 29 MAYIS HAST.</v>
          </cell>
          <cell r="H153" t="str">
            <v>TÜRKİYE DİYANET VAKFI 29 MAYIS HAST.</v>
          </cell>
          <cell r="I153" t="str">
            <v>Ziraat Bankası  Vatan Cad.  Şubesi</v>
          </cell>
          <cell r="J153" t="str">
            <v>960/2062494-5001</v>
          </cell>
          <cell r="K153" t="str">
            <v>Çankaya V.D.</v>
          </cell>
        </row>
      </sheetData>
      <sheetData sheetId="4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İGİR"/>
      <sheetName val="VERİTABANI"/>
      <sheetName val="MUTEMET DİLEKÇESİ"/>
      <sheetName val="BANKA LİSTESİ "/>
      <sheetName val="BANKA LİS.maaş"/>
    </sheetNames>
    <sheetDataSet>
      <sheetData sheetId="0" refreshError="1">
        <row r="1">
          <cell r="D1" t="str">
            <v>Alev BELHANTbp.Kd.Albay As.Hst.Baştabibi</v>
          </cell>
        </row>
        <row r="2">
          <cell r="D2" t="str">
            <v xml:space="preserve">A.Cumhur CEBECİ   Sağ.Ütğm.   As.Hst.İdare Amiri     </v>
          </cell>
        </row>
        <row r="3">
          <cell r="D3" t="str">
            <v>Ayhan KOÇTabip AlbayAs.Hst.Baştabibi</v>
          </cell>
        </row>
        <row r="4">
          <cell r="D4" t="str">
            <v>Necati GÜNDOĞDUPer.Kad.Kd.Bçvş.As.Hst.Per.Ks.A.</v>
          </cell>
        </row>
        <row r="5">
          <cell r="D5" t="str">
            <v>Adnan SÖNMEZLv.Kd.Üçvş.As.Hst.Per.Ks.A.Vekili</v>
          </cell>
        </row>
        <row r="6">
          <cell r="D6" t="str">
            <v>Faruk UÇARSivil MemurAs.Hst.Maaş Mut.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I19" sqref="I19"/>
    </sheetView>
  </sheetViews>
  <sheetFormatPr defaultRowHeight="12.75" x14ac:dyDescent="0.2"/>
  <cols>
    <col min="1" max="1" width="19" style="1" customWidth="1"/>
    <col min="2" max="2" width="18.140625" style="1" customWidth="1"/>
    <col min="3" max="3" width="7.7109375" style="1" customWidth="1"/>
    <col min="4" max="4" width="9.140625" style="1"/>
    <col min="5" max="5" width="11.5703125" style="1" customWidth="1"/>
    <col min="6" max="6" width="11.28515625" style="1" customWidth="1"/>
    <col min="7" max="7" width="11.140625" style="1" customWidth="1"/>
    <col min="8" max="8" width="10.140625" style="1" customWidth="1"/>
    <col min="9" max="9" width="11.140625" style="1" customWidth="1"/>
    <col min="10" max="10" width="11.5703125" style="1" customWidth="1"/>
    <col min="11" max="12" width="9.140625" style="1"/>
    <col min="13" max="186" width="9.140625" style="3"/>
    <col min="187" max="187" width="18.7109375" style="3" customWidth="1"/>
    <col min="188" max="188" width="18.140625" style="3" customWidth="1"/>
    <col min="189" max="189" width="10.28515625" style="3" bestFit="1" customWidth="1"/>
    <col min="190" max="190" width="9.140625" style="3"/>
    <col min="191" max="191" width="11.5703125" style="3" customWidth="1"/>
    <col min="192" max="192" width="11.28515625" style="3" customWidth="1"/>
    <col min="193" max="195" width="11.140625" style="3" customWidth="1"/>
    <col min="196" max="196" width="15.5703125" style="3" customWidth="1"/>
    <col min="197" max="200" width="9.140625" style="3"/>
    <col min="201" max="201" width="9.85546875" style="3" bestFit="1" customWidth="1"/>
    <col min="202" max="442" width="9.140625" style="3"/>
    <col min="443" max="443" width="18.7109375" style="3" customWidth="1"/>
    <col min="444" max="444" width="18.140625" style="3" customWidth="1"/>
    <col min="445" max="445" width="10.28515625" style="3" bestFit="1" customWidth="1"/>
    <col min="446" max="446" width="9.140625" style="3"/>
    <col min="447" max="447" width="11.5703125" style="3" customWidth="1"/>
    <col min="448" max="448" width="11.28515625" style="3" customWidth="1"/>
    <col min="449" max="451" width="11.140625" style="3" customWidth="1"/>
    <col min="452" max="452" width="15.5703125" style="3" customWidth="1"/>
    <col min="453" max="456" width="9.140625" style="3"/>
    <col min="457" max="457" width="9.85546875" style="3" bestFit="1" customWidth="1"/>
    <col min="458" max="698" width="9.140625" style="3"/>
    <col min="699" max="699" width="18.7109375" style="3" customWidth="1"/>
    <col min="700" max="700" width="18.140625" style="3" customWidth="1"/>
    <col min="701" max="701" width="10.28515625" style="3" bestFit="1" customWidth="1"/>
    <col min="702" max="702" width="9.140625" style="3"/>
    <col min="703" max="703" width="11.5703125" style="3" customWidth="1"/>
    <col min="704" max="704" width="11.28515625" style="3" customWidth="1"/>
    <col min="705" max="707" width="11.140625" style="3" customWidth="1"/>
    <col min="708" max="708" width="15.5703125" style="3" customWidth="1"/>
    <col min="709" max="712" width="9.140625" style="3"/>
    <col min="713" max="713" width="9.85546875" style="3" bestFit="1" customWidth="1"/>
    <col min="714" max="954" width="9.140625" style="3"/>
    <col min="955" max="955" width="18.7109375" style="3" customWidth="1"/>
    <col min="956" max="956" width="18.140625" style="3" customWidth="1"/>
    <col min="957" max="957" width="10.28515625" style="3" bestFit="1" customWidth="1"/>
    <col min="958" max="958" width="9.140625" style="3"/>
    <col min="959" max="959" width="11.5703125" style="3" customWidth="1"/>
    <col min="960" max="960" width="11.28515625" style="3" customWidth="1"/>
    <col min="961" max="963" width="11.140625" style="3" customWidth="1"/>
    <col min="964" max="964" width="15.5703125" style="3" customWidth="1"/>
    <col min="965" max="968" width="9.140625" style="3"/>
    <col min="969" max="969" width="9.85546875" style="3" bestFit="1" customWidth="1"/>
    <col min="970" max="1210" width="9.140625" style="3"/>
    <col min="1211" max="1211" width="18.7109375" style="3" customWidth="1"/>
    <col min="1212" max="1212" width="18.140625" style="3" customWidth="1"/>
    <col min="1213" max="1213" width="10.28515625" style="3" bestFit="1" customWidth="1"/>
    <col min="1214" max="1214" width="9.140625" style="3"/>
    <col min="1215" max="1215" width="11.5703125" style="3" customWidth="1"/>
    <col min="1216" max="1216" width="11.28515625" style="3" customWidth="1"/>
    <col min="1217" max="1219" width="11.140625" style="3" customWidth="1"/>
    <col min="1220" max="1220" width="15.5703125" style="3" customWidth="1"/>
    <col min="1221" max="1224" width="9.140625" style="3"/>
    <col min="1225" max="1225" width="9.85546875" style="3" bestFit="1" customWidth="1"/>
    <col min="1226" max="1466" width="9.140625" style="3"/>
    <col min="1467" max="1467" width="18.7109375" style="3" customWidth="1"/>
    <col min="1468" max="1468" width="18.140625" style="3" customWidth="1"/>
    <col min="1469" max="1469" width="10.28515625" style="3" bestFit="1" customWidth="1"/>
    <col min="1470" max="1470" width="9.140625" style="3"/>
    <col min="1471" max="1471" width="11.5703125" style="3" customWidth="1"/>
    <col min="1472" max="1472" width="11.28515625" style="3" customWidth="1"/>
    <col min="1473" max="1475" width="11.140625" style="3" customWidth="1"/>
    <col min="1476" max="1476" width="15.5703125" style="3" customWidth="1"/>
    <col min="1477" max="1480" width="9.140625" style="3"/>
    <col min="1481" max="1481" width="9.85546875" style="3" bestFit="1" customWidth="1"/>
    <col min="1482" max="1722" width="9.140625" style="3"/>
    <col min="1723" max="1723" width="18.7109375" style="3" customWidth="1"/>
    <col min="1724" max="1724" width="18.140625" style="3" customWidth="1"/>
    <col min="1725" max="1725" width="10.28515625" style="3" bestFit="1" customWidth="1"/>
    <col min="1726" max="1726" width="9.140625" style="3"/>
    <col min="1727" max="1727" width="11.5703125" style="3" customWidth="1"/>
    <col min="1728" max="1728" width="11.28515625" style="3" customWidth="1"/>
    <col min="1729" max="1731" width="11.140625" style="3" customWidth="1"/>
    <col min="1732" max="1732" width="15.5703125" style="3" customWidth="1"/>
    <col min="1733" max="1736" width="9.140625" style="3"/>
    <col min="1737" max="1737" width="9.85546875" style="3" bestFit="1" customWidth="1"/>
    <col min="1738" max="1978" width="9.140625" style="3"/>
    <col min="1979" max="1979" width="18.7109375" style="3" customWidth="1"/>
    <col min="1980" max="1980" width="18.140625" style="3" customWidth="1"/>
    <col min="1981" max="1981" width="10.28515625" style="3" bestFit="1" customWidth="1"/>
    <col min="1982" max="1982" width="9.140625" style="3"/>
    <col min="1983" max="1983" width="11.5703125" style="3" customWidth="1"/>
    <col min="1984" max="1984" width="11.28515625" style="3" customWidth="1"/>
    <col min="1985" max="1987" width="11.140625" style="3" customWidth="1"/>
    <col min="1988" max="1988" width="15.5703125" style="3" customWidth="1"/>
    <col min="1989" max="1992" width="9.140625" style="3"/>
    <col min="1993" max="1993" width="9.85546875" style="3" bestFit="1" customWidth="1"/>
    <col min="1994" max="2234" width="9.140625" style="3"/>
    <col min="2235" max="2235" width="18.7109375" style="3" customWidth="1"/>
    <col min="2236" max="2236" width="18.140625" style="3" customWidth="1"/>
    <col min="2237" max="2237" width="10.28515625" style="3" bestFit="1" customWidth="1"/>
    <col min="2238" max="2238" width="9.140625" style="3"/>
    <col min="2239" max="2239" width="11.5703125" style="3" customWidth="1"/>
    <col min="2240" max="2240" width="11.28515625" style="3" customWidth="1"/>
    <col min="2241" max="2243" width="11.140625" style="3" customWidth="1"/>
    <col min="2244" max="2244" width="15.5703125" style="3" customWidth="1"/>
    <col min="2245" max="2248" width="9.140625" style="3"/>
    <col min="2249" max="2249" width="9.85546875" style="3" bestFit="1" customWidth="1"/>
    <col min="2250" max="2490" width="9.140625" style="3"/>
    <col min="2491" max="2491" width="18.7109375" style="3" customWidth="1"/>
    <col min="2492" max="2492" width="18.140625" style="3" customWidth="1"/>
    <col min="2493" max="2493" width="10.28515625" style="3" bestFit="1" customWidth="1"/>
    <col min="2494" max="2494" width="9.140625" style="3"/>
    <col min="2495" max="2495" width="11.5703125" style="3" customWidth="1"/>
    <col min="2496" max="2496" width="11.28515625" style="3" customWidth="1"/>
    <col min="2497" max="2499" width="11.140625" style="3" customWidth="1"/>
    <col min="2500" max="2500" width="15.5703125" style="3" customWidth="1"/>
    <col min="2501" max="2504" width="9.140625" style="3"/>
    <col min="2505" max="2505" width="9.85546875" style="3" bestFit="1" customWidth="1"/>
    <col min="2506" max="2746" width="9.140625" style="3"/>
    <col min="2747" max="2747" width="18.7109375" style="3" customWidth="1"/>
    <col min="2748" max="2748" width="18.140625" style="3" customWidth="1"/>
    <col min="2749" max="2749" width="10.28515625" style="3" bestFit="1" customWidth="1"/>
    <col min="2750" max="2750" width="9.140625" style="3"/>
    <col min="2751" max="2751" width="11.5703125" style="3" customWidth="1"/>
    <col min="2752" max="2752" width="11.28515625" style="3" customWidth="1"/>
    <col min="2753" max="2755" width="11.140625" style="3" customWidth="1"/>
    <col min="2756" max="2756" width="15.5703125" style="3" customWidth="1"/>
    <col min="2757" max="2760" width="9.140625" style="3"/>
    <col min="2761" max="2761" width="9.85546875" style="3" bestFit="1" customWidth="1"/>
    <col min="2762" max="3002" width="9.140625" style="3"/>
    <col min="3003" max="3003" width="18.7109375" style="3" customWidth="1"/>
    <col min="3004" max="3004" width="18.140625" style="3" customWidth="1"/>
    <col min="3005" max="3005" width="10.28515625" style="3" bestFit="1" customWidth="1"/>
    <col min="3006" max="3006" width="9.140625" style="3"/>
    <col min="3007" max="3007" width="11.5703125" style="3" customWidth="1"/>
    <col min="3008" max="3008" width="11.28515625" style="3" customWidth="1"/>
    <col min="3009" max="3011" width="11.140625" style="3" customWidth="1"/>
    <col min="3012" max="3012" width="15.5703125" style="3" customWidth="1"/>
    <col min="3013" max="3016" width="9.140625" style="3"/>
    <col min="3017" max="3017" width="9.85546875" style="3" bestFit="1" customWidth="1"/>
    <col min="3018" max="3258" width="9.140625" style="3"/>
    <col min="3259" max="3259" width="18.7109375" style="3" customWidth="1"/>
    <col min="3260" max="3260" width="18.140625" style="3" customWidth="1"/>
    <col min="3261" max="3261" width="10.28515625" style="3" bestFit="1" customWidth="1"/>
    <col min="3262" max="3262" width="9.140625" style="3"/>
    <col min="3263" max="3263" width="11.5703125" style="3" customWidth="1"/>
    <col min="3264" max="3264" width="11.28515625" style="3" customWidth="1"/>
    <col min="3265" max="3267" width="11.140625" style="3" customWidth="1"/>
    <col min="3268" max="3268" width="15.5703125" style="3" customWidth="1"/>
    <col min="3269" max="3272" width="9.140625" style="3"/>
    <col min="3273" max="3273" width="9.85546875" style="3" bestFit="1" customWidth="1"/>
    <col min="3274" max="3514" width="9.140625" style="3"/>
    <col min="3515" max="3515" width="18.7109375" style="3" customWidth="1"/>
    <col min="3516" max="3516" width="18.140625" style="3" customWidth="1"/>
    <col min="3517" max="3517" width="10.28515625" style="3" bestFit="1" customWidth="1"/>
    <col min="3518" max="3518" width="9.140625" style="3"/>
    <col min="3519" max="3519" width="11.5703125" style="3" customWidth="1"/>
    <col min="3520" max="3520" width="11.28515625" style="3" customWidth="1"/>
    <col min="3521" max="3523" width="11.140625" style="3" customWidth="1"/>
    <col min="3524" max="3524" width="15.5703125" style="3" customWidth="1"/>
    <col min="3525" max="3528" width="9.140625" style="3"/>
    <col min="3529" max="3529" width="9.85546875" style="3" bestFit="1" customWidth="1"/>
    <col min="3530" max="3770" width="9.140625" style="3"/>
    <col min="3771" max="3771" width="18.7109375" style="3" customWidth="1"/>
    <col min="3772" max="3772" width="18.140625" style="3" customWidth="1"/>
    <col min="3773" max="3773" width="10.28515625" style="3" bestFit="1" customWidth="1"/>
    <col min="3774" max="3774" width="9.140625" style="3"/>
    <col min="3775" max="3775" width="11.5703125" style="3" customWidth="1"/>
    <col min="3776" max="3776" width="11.28515625" style="3" customWidth="1"/>
    <col min="3777" max="3779" width="11.140625" style="3" customWidth="1"/>
    <col min="3780" max="3780" width="15.5703125" style="3" customWidth="1"/>
    <col min="3781" max="3784" width="9.140625" style="3"/>
    <col min="3785" max="3785" width="9.85546875" style="3" bestFit="1" customWidth="1"/>
    <col min="3786" max="4026" width="9.140625" style="3"/>
    <col min="4027" max="4027" width="18.7109375" style="3" customWidth="1"/>
    <col min="4028" max="4028" width="18.140625" style="3" customWidth="1"/>
    <col min="4029" max="4029" width="10.28515625" style="3" bestFit="1" customWidth="1"/>
    <col min="4030" max="4030" width="9.140625" style="3"/>
    <col min="4031" max="4031" width="11.5703125" style="3" customWidth="1"/>
    <col min="4032" max="4032" width="11.28515625" style="3" customWidth="1"/>
    <col min="4033" max="4035" width="11.140625" style="3" customWidth="1"/>
    <col min="4036" max="4036" width="15.5703125" style="3" customWidth="1"/>
    <col min="4037" max="4040" width="9.140625" style="3"/>
    <col min="4041" max="4041" width="9.85546875" style="3" bestFit="1" customWidth="1"/>
    <col min="4042" max="4282" width="9.140625" style="3"/>
    <col min="4283" max="4283" width="18.7109375" style="3" customWidth="1"/>
    <col min="4284" max="4284" width="18.140625" style="3" customWidth="1"/>
    <col min="4285" max="4285" width="10.28515625" style="3" bestFit="1" customWidth="1"/>
    <col min="4286" max="4286" width="9.140625" style="3"/>
    <col min="4287" max="4287" width="11.5703125" style="3" customWidth="1"/>
    <col min="4288" max="4288" width="11.28515625" style="3" customWidth="1"/>
    <col min="4289" max="4291" width="11.140625" style="3" customWidth="1"/>
    <col min="4292" max="4292" width="15.5703125" style="3" customWidth="1"/>
    <col min="4293" max="4296" width="9.140625" style="3"/>
    <col min="4297" max="4297" width="9.85546875" style="3" bestFit="1" customWidth="1"/>
    <col min="4298" max="4538" width="9.140625" style="3"/>
    <col min="4539" max="4539" width="18.7109375" style="3" customWidth="1"/>
    <col min="4540" max="4540" width="18.140625" style="3" customWidth="1"/>
    <col min="4541" max="4541" width="10.28515625" style="3" bestFit="1" customWidth="1"/>
    <col min="4542" max="4542" width="9.140625" style="3"/>
    <col min="4543" max="4543" width="11.5703125" style="3" customWidth="1"/>
    <col min="4544" max="4544" width="11.28515625" style="3" customWidth="1"/>
    <col min="4545" max="4547" width="11.140625" style="3" customWidth="1"/>
    <col min="4548" max="4548" width="15.5703125" style="3" customWidth="1"/>
    <col min="4549" max="4552" width="9.140625" style="3"/>
    <col min="4553" max="4553" width="9.85546875" style="3" bestFit="1" customWidth="1"/>
    <col min="4554" max="4794" width="9.140625" style="3"/>
    <col min="4795" max="4795" width="18.7109375" style="3" customWidth="1"/>
    <col min="4796" max="4796" width="18.140625" style="3" customWidth="1"/>
    <col min="4797" max="4797" width="10.28515625" style="3" bestFit="1" customWidth="1"/>
    <col min="4798" max="4798" width="9.140625" style="3"/>
    <col min="4799" max="4799" width="11.5703125" style="3" customWidth="1"/>
    <col min="4800" max="4800" width="11.28515625" style="3" customWidth="1"/>
    <col min="4801" max="4803" width="11.140625" style="3" customWidth="1"/>
    <col min="4804" max="4804" width="15.5703125" style="3" customWidth="1"/>
    <col min="4805" max="4808" width="9.140625" style="3"/>
    <col min="4809" max="4809" width="9.85546875" style="3" bestFit="1" customWidth="1"/>
    <col min="4810" max="5050" width="9.140625" style="3"/>
    <col min="5051" max="5051" width="18.7109375" style="3" customWidth="1"/>
    <col min="5052" max="5052" width="18.140625" style="3" customWidth="1"/>
    <col min="5053" max="5053" width="10.28515625" style="3" bestFit="1" customWidth="1"/>
    <col min="5054" max="5054" width="9.140625" style="3"/>
    <col min="5055" max="5055" width="11.5703125" style="3" customWidth="1"/>
    <col min="5056" max="5056" width="11.28515625" style="3" customWidth="1"/>
    <col min="5057" max="5059" width="11.140625" style="3" customWidth="1"/>
    <col min="5060" max="5060" width="15.5703125" style="3" customWidth="1"/>
    <col min="5061" max="5064" width="9.140625" style="3"/>
    <col min="5065" max="5065" width="9.85546875" style="3" bestFit="1" customWidth="1"/>
    <col min="5066" max="5306" width="9.140625" style="3"/>
    <col min="5307" max="5307" width="18.7109375" style="3" customWidth="1"/>
    <col min="5308" max="5308" width="18.140625" style="3" customWidth="1"/>
    <col min="5309" max="5309" width="10.28515625" style="3" bestFit="1" customWidth="1"/>
    <col min="5310" max="5310" width="9.140625" style="3"/>
    <col min="5311" max="5311" width="11.5703125" style="3" customWidth="1"/>
    <col min="5312" max="5312" width="11.28515625" style="3" customWidth="1"/>
    <col min="5313" max="5315" width="11.140625" style="3" customWidth="1"/>
    <col min="5316" max="5316" width="15.5703125" style="3" customWidth="1"/>
    <col min="5317" max="5320" width="9.140625" style="3"/>
    <col min="5321" max="5321" width="9.85546875" style="3" bestFit="1" customWidth="1"/>
    <col min="5322" max="5562" width="9.140625" style="3"/>
    <col min="5563" max="5563" width="18.7109375" style="3" customWidth="1"/>
    <col min="5564" max="5564" width="18.140625" style="3" customWidth="1"/>
    <col min="5565" max="5565" width="10.28515625" style="3" bestFit="1" customWidth="1"/>
    <col min="5566" max="5566" width="9.140625" style="3"/>
    <col min="5567" max="5567" width="11.5703125" style="3" customWidth="1"/>
    <col min="5568" max="5568" width="11.28515625" style="3" customWidth="1"/>
    <col min="5569" max="5571" width="11.140625" style="3" customWidth="1"/>
    <col min="5572" max="5572" width="15.5703125" style="3" customWidth="1"/>
    <col min="5573" max="5576" width="9.140625" style="3"/>
    <col min="5577" max="5577" width="9.85546875" style="3" bestFit="1" customWidth="1"/>
    <col min="5578" max="5818" width="9.140625" style="3"/>
    <col min="5819" max="5819" width="18.7109375" style="3" customWidth="1"/>
    <col min="5820" max="5820" width="18.140625" style="3" customWidth="1"/>
    <col min="5821" max="5821" width="10.28515625" style="3" bestFit="1" customWidth="1"/>
    <col min="5822" max="5822" width="9.140625" style="3"/>
    <col min="5823" max="5823" width="11.5703125" style="3" customWidth="1"/>
    <col min="5824" max="5824" width="11.28515625" style="3" customWidth="1"/>
    <col min="5825" max="5827" width="11.140625" style="3" customWidth="1"/>
    <col min="5828" max="5828" width="15.5703125" style="3" customWidth="1"/>
    <col min="5829" max="5832" width="9.140625" style="3"/>
    <col min="5833" max="5833" width="9.85546875" style="3" bestFit="1" customWidth="1"/>
    <col min="5834" max="6074" width="9.140625" style="3"/>
    <col min="6075" max="6075" width="18.7109375" style="3" customWidth="1"/>
    <col min="6076" max="6076" width="18.140625" style="3" customWidth="1"/>
    <col min="6077" max="6077" width="10.28515625" style="3" bestFit="1" customWidth="1"/>
    <col min="6078" max="6078" width="9.140625" style="3"/>
    <col min="6079" max="6079" width="11.5703125" style="3" customWidth="1"/>
    <col min="6080" max="6080" width="11.28515625" style="3" customWidth="1"/>
    <col min="6081" max="6083" width="11.140625" style="3" customWidth="1"/>
    <col min="6084" max="6084" width="15.5703125" style="3" customWidth="1"/>
    <col min="6085" max="6088" width="9.140625" style="3"/>
    <col min="6089" max="6089" width="9.85546875" style="3" bestFit="1" customWidth="1"/>
    <col min="6090" max="6330" width="9.140625" style="3"/>
    <col min="6331" max="6331" width="18.7109375" style="3" customWidth="1"/>
    <col min="6332" max="6332" width="18.140625" style="3" customWidth="1"/>
    <col min="6333" max="6333" width="10.28515625" style="3" bestFit="1" customWidth="1"/>
    <col min="6334" max="6334" width="9.140625" style="3"/>
    <col min="6335" max="6335" width="11.5703125" style="3" customWidth="1"/>
    <col min="6336" max="6336" width="11.28515625" style="3" customWidth="1"/>
    <col min="6337" max="6339" width="11.140625" style="3" customWidth="1"/>
    <col min="6340" max="6340" width="15.5703125" style="3" customWidth="1"/>
    <col min="6341" max="6344" width="9.140625" style="3"/>
    <col min="6345" max="6345" width="9.85546875" style="3" bestFit="1" customWidth="1"/>
    <col min="6346" max="6586" width="9.140625" style="3"/>
    <col min="6587" max="6587" width="18.7109375" style="3" customWidth="1"/>
    <col min="6588" max="6588" width="18.140625" style="3" customWidth="1"/>
    <col min="6589" max="6589" width="10.28515625" style="3" bestFit="1" customWidth="1"/>
    <col min="6590" max="6590" width="9.140625" style="3"/>
    <col min="6591" max="6591" width="11.5703125" style="3" customWidth="1"/>
    <col min="6592" max="6592" width="11.28515625" style="3" customWidth="1"/>
    <col min="6593" max="6595" width="11.140625" style="3" customWidth="1"/>
    <col min="6596" max="6596" width="15.5703125" style="3" customWidth="1"/>
    <col min="6597" max="6600" width="9.140625" style="3"/>
    <col min="6601" max="6601" width="9.85546875" style="3" bestFit="1" customWidth="1"/>
    <col min="6602" max="6842" width="9.140625" style="3"/>
    <col min="6843" max="6843" width="18.7109375" style="3" customWidth="1"/>
    <col min="6844" max="6844" width="18.140625" style="3" customWidth="1"/>
    <col min="6845" max="6845" width="10.28515625" style="3" bestFit="1" customWidth="1"/>
    <col min="6846" max="6846" width="9.140625" style="3"/>
    <col min="6847" max="6847" width="11.5703125" style="3" customWidth="1"/>
    <col min="6848" max="6848" width="11.28515625" style="3" customWidth="1"/>
    <col min="6849" max="6851" width="11.140625" style="3" customWidth="1"/>
    <col min="6852" max="6852" width="15.5703125" style="3" customWidth="1"/>
    <col min="6853" max="6856" width="9.140625" style="3"/>
    <col min="6857" max="6857" width="9.85546875" style="3" bestFit="1" customWidth="1"/>
    <col min="6858" max="7098" width="9.140625" style="3"/>
    <col min="7099" max="7099" width="18.7109375" style="3" customWidth="1"/>
    <col min="7100" max="7100" width="18.140625" style="3" customWidth="1"/>
    <col min="7101" max="7101" width="10.28515625" style="3" bestFit="1" customWidth="1"/>
    <col min="7102" max="7102" width="9.140625" style="3"/>
    <col min="7103" max="7103" width="11.5703125" style="3" customWidth="1"/>
    <col min="7104" max="7104" width="11.28515625" style="3" customWidth="1"/>
    <col min="7105" max="7107" width="11.140625" style="3" customWidth="1"/>
    <col min="7108" max="7108" width="15.5703125" style="3" customWidth="1"/>
    <col min="7109" max="7112" width="9.140625" style="3"/>
    <col min="7113" max="7113" width="9.85546875" style="3" bestFit="1" customWidth="1"/>
    <col min="7114" max="7354" width="9.140625" style="3"/>
    <col min="7355" max="7355" width="18.7109375" style="3" customWidth="1"/>
    <col min="7356" max="7356" width="18.140625" style="3" customWidth="1"/>
    <col min="7357" max="7357" width="10.28515625" style="3" bestFit="1" customWidth="1"/>
    <col min="7358" max="7358" width="9.140625" style="3"/>
    <col min="7359" max="7359" width="11.5703125" style="3" customWidth="1"/>
    <col min="7360" max="7360" width="11.28515625" style="3" customWidth="1"/>
    <col min="7361" max="7363" width="11.140625" style="3" customWidth="1"/>
    <col min="7364" max="7364" width="15.5703125" style="3" customWidth="1"/>
    <col min="7365" max="7368" width="9.140625" style="3"/>
    <col min="7369" max="7369" width="9.85546875" style="3" bestFit="1" customWidth="1"/>
    <col min="7370" max="7610" width="9.140625" style="3"/>
    <col min="7611" max="7611" width="18.7109375" style="3" customWidth="1"/>
    <col min="7612" max="7612" width="18.140625" style="3" customWidth="1"/>
    <col min="7613" max="7613" width="10.28515625" style="3" bestFit="1" customWidth="1"/>
    <col min="7614" max="7614" width="9.140625" style="3"/>
    <col min="7615" max="7615" width="11.5703125" style="3" customWidth="1"/>
    <col min="7616" max="7616" width="11.28515625" style="3" customWidth="1"/>
    <col min="7617" max="7619" width="11.140625" style="3" customWidth="1"/>
    <col min="7620" max="7620" width="15.5703125" style="3" customWidth="1"/>
    <col min="7621" max="7624" width="9.140625" style="3"/>
    <col min="7625" max="7625" width="9.85546875" style="3" bestFit="1" customWidth="1"/>
    <col min="7626" max="7866" width="9.140625" style="3"/>
    <col min="7867" max="7867" width="18.7109375" style="3" customWidth="1"/>
    <col min="7868" max="7868" width="18.140625" style="3" customWidth="1"/>
    <col min="7869" max="7869" width="10.28515625" style="3" bestFit="1" customWidth="1"/>
    <col min="7870" max="7870" width="9.140625" style="3"/>
    <col min="7871" max="7871" width="11.5703125" style="3" customWidth="1"/>
    <col min="7872" max="7872" width="11.28515625" style="3" customWidth="1"/>
    <col min="7873" max="7875" width="11.140625" style="3" customWidth="1"/>
    <col min="7876" max="7876" width="15.5703125" style="3" customWidth="1"/>
    <col min="7877" max="7880" width="9.140625" style="3"/>
    <col min="7881" max="7881" width="9.85546875" style="3" bestFit="1" customWidth="1"/>
    <col min="7882" max="8122" width="9.140625" style="3"/>
    <col min="8123" max="8123" width="18.7109375" style="3" customWidth="1"/>
    <col min="8124" max="8124" width="18.140625" style="3" customWidth="1"/>
    <col min="8125" max="8125" width="10.28515625" style="3" bestFit="1" customWidth="1"/>
    <col min="8126" max="8126" width="9.140625" style="3"/>
    <col min="8127" max="8127" width="11.5703125" style="3" customWidth="1"/>
    <col min="8128" max="8128" width="11.28515625" style="3" customWidth="1"/>
    <col min="8129" max="8131" width="11.140625" style="3" customWidth="1"/>
    <col min="8132" max="8132" width="15.5703125" style="3" customWidth="1"/>
    <col min="8133" max="8136" width="9.140625" style="3"/>
    <col min="8137" max="8137" width="9.85546875" style="3" bestFit="1" customWidth="1"/>
    <col min="8138" max="8378" width="9.140625" style="3"/>
    <col min="8379" max="8379" width="18.7109375" style="3" customWidth="1"/>
    <col min="8380" max="8380" width="18.140625" style="3" customWidth="1"/>
    <col min="8381" max="8381" width="10.28515625" style="3" bestFit="1" customWidth="1"/>
    <col min="8382" max="8382" width="9.140625" style="3"/>
    <col min="8383" max="8383" width="11.5703125" style="3" customWidth="1"/>
    <col min="8384" max="8384" width="11.28515625" style="3" customWidth="1"/>
    <col min="8385" max="8387" width="11.140625" style="3" customWidth="1"/>
    <col min="8388" max="8388" width="15.5703125" style="3" customWidth="1"/>
    <col min="8389" max="8392" width="9.140625" style="3"/>
    <col min="8393" max="8393" width="9.85546875" style="3" bestFit="1" customWidth="1"/>
    <col min="8394" max="8634" width="9.140625" style="3"/>
    <col min="8635" max="8635" width="18.7109375" style="3" customWidth="1"/>
    <col min="8636" max="8636" width="18.140625" style="3" customWidth="1"/>
    <col min="8637" max="8637" width="10.28515625" style="3" bestFit="1" customWidth="1"/>
    <col min="8638" max="8638" width="9.140625" style="3"/>
    <col min="8639" max="8639" width="11.5703125" style="3" customWidth="1"/>
    <col min="8640" max="8640" width="11.28515625" style="3" customWidth="1"/>
    <col min="8641" max="8643" width="11.140625" style="3" customWidth="1"/>
    <col min="8644" max="8644" width="15.5703125" style="3" customWidth="1"/>
    <col min="8645" max="8648" width="9.140625" style="3"/>
    <col min="8649" max="8649" width="9.85546875" style="3" bestFit="1" customWidth="1"/>
    <col min="8650" max="8890" width="9.140625" style="3"/>
    <col min="8891" max="8891" width="18.7109375" style="3" customWidth="1"/>
    <col min="8892" max="8892" width="18.140625" style="3" customWidth="1"/>
    <col min="8893" max="8893" width="10.28515625" style="3" bestFit="1" customWidth="1"/>
    <col min="8894" max="8894" width="9.140625" style="3"/>
    <col min="8895" max="8895" width="11.5703125" style="3" customWidth="1"/>
    <col min="8896" max="8896" width="11.28515625" style="3" customWidth="1"/>
    <col min="8897" max="8899" width="11.140625" style="3" customWidth="1"/>
    <col min="8900" max="8900" width="15.5703125" style="3" customWidth="1"/>
    <col min="8901" max="8904" width="9.140625" style="3"/>
    <col min="8905" max="8905" width="9.85546875" style="3" bestFit="1" customWidth="1"/>
    <col min="8906" max="9146" width="9.140625" style="3"/>
    <col min="9147" max="9147" width="18.7109375" style="3" customWidth="1"/>
    <col min="9148" max="9148" width="18.140625" style="3" customWidth="1"/>
    <col min="9149" max="9149" width="10.28515625" style="3" bestFit="1" customWidth="1"/>
    <col min="9150" max="9150" width="9.140625" style="3"/>
    <col min="9151" max="9151" width="11.5703125" style="3" customWidth="1"/>
    <col min="9152" max="9152" width="11.28515625" style="3" customWidth="1"/>
    <col min="9153" max="9155" width="11.140625" style="3" customWidth="1"/>
    <col min="9156" max="9156" width="15.5703125" style="3" customWidth="1"/>
    <col min="9157" max="9160" width="9.140625" style="3"/>
    <col min="9161" max="9161" width="9.85546875" style="3" bestFit="1" customWidth="1"/>
    <col min="9162" max="9402" width="9.140625" style="3"/>
    <col min="9403" max="9403" width="18.7109375" style="3" customWidth="1"/>
    <col min="9404" max="9404" width="18.140625" style="3" customWidth="1"/>
    <col min="9405" max="9405" width="10.28515625" style="3" bestFit="1" customWidth="1"/>
    <col min="9406" max="9406" width="9.140625" style="3"/>
    <col min="9407" max="9407" width="11.5703125" style="3" customWidth="1"/>
    <col min="9408" max="9408" width="11.28515625" style="3" customWidth="1"/>
    <col min="9409" max="9411" width="11.140625" style="3" customWidth="1"/>
    <col min="9412" max="9412" width="15.5703125" style="3" customWidth="1"/>
    <col min="9413" max="9416" width="9.140625" style="3"/>
    <col min="9417" max="9417" width="9.85546875" style="3" bestFit="1" customWidth="1"/>
    <col min="9418" max="9658" width="9.140625" style="3"/>
    <col min="9659" max="9659" width="18.7109375" style="3" customWidth="1"/>
    <col min="9660" max="9660" width="18.140625" style="3" customWidth="1"/>
    <col min="9661" max="9661" width="10.28515625" style="3" bestFit="1" customWidth="1"/>
    <col min="9662" max="9662" width="9.140625" style="3"/>
    <col min="9663" max="9663" width="11.5703125" style="3" customWidth="1"/>
    <col min="9664" max="9664" width="11.28515625" style="3" customWidth="1"/>
    <col min="9665" max="9667" width="11.140625" style="3" customWidth="1"/>
    <col min="9668" max="9668" width="15.5703125" style="3" customWidth="1"/>
    <col min="9669" max="9672" width="9.140625" style="3"/>
    <col min="9673" max="9673" width="9.85546875" style="3" bestFit="1" customWidth="1"/>
    <col min="9674" max="9914" width="9.140625" style="3"/>
    <col min="9915" max="9915" width="18.7109375" style="3" customWidth="1"/>
    <col min="9916" max="9916" width="18.140625" style="3" customWidth="1"/>
    <col min="9917" max="9917" width="10.28515625" style="3" bestFit="1" customWidth="1"/>
    <col min="9918" max="9918" width="9.140625" style="3"/>
    <col min="9919" max="9919" width="11.5703125" style="3" customWidth="1"/>
    <col min="9920" max="9920" width="11.28515625" style="3" customWidth="1"/>
    <col min="9921" max="9923" width="11.140625" style="3" customWidth="1"/>
    <col min="9924" max="9924" width="15.5703125" style="3" customWidth="1"/>
    <col min="9925" max="9928" width="9.140625" style="3"/>
    <col min="9929" max="9929" width="9.85546875" style="3" bestFit="1" customWidth="1"/>
    <col min="9930" max="10170" width="9.140625" style="3"/>
    <col min="10171" max="10171" width="18.7109375" style="3" customWidth="1"/>
    <col min="10172" max="10172" width="18.140625" style="3" customWidth="1"/>
    <col min="10173" max="10173" width="10.28515625" style="3" bestFit="1" customWidth="1"/>
    <col min="10174" max="10174" width="9.140625" style="3"/>
    <col min="10175" max="10175" width="11.5703125" style="3" customWidth="1"/>
    <col min="10176" max="10176" width="11.28515625" style="3" customWidth="1"/>
    <col min="10177" max="10179" width="11.140625" style="3" customWidth="1"/>
    <col min="10180" max="10180" width="15.5703125" style="3" customWidth="1"/>
    <col min="10181" max="10184" width="9.140625" style="3"/>
    <col min="10185" max="10185" width="9.85546875" style="3" bestFit="1" customWidth="1"/>
    <col min="10186" max="10426" width="9.140625" style="3"/>
    <col min="10427" max="10427" width="18.7109375" style="3" customWidth="1"/>
    <col min="10428" max="10428" width="18.140625" style="3" customWidth="1"/>
    <col min="10429" max="10429" width="10.28515625" style="3" bestFit="1" customWidth="1"/>
    <col min="10430" max="10430" width="9.140625" style="3"/>
    <col min="10431" max="10431" width="11.5703125" style="3" customWidth="1"/>
    <col min="10432" max="10432" width="11.28515625" style="3" customWidth="1"/>
    <col min="10433" max="10435" width="11.140625" style="3" customWidth="1"/>
    <col min="10436" max="10436" width="15.5703125" style="3" customWidth="1"/>
    <col min="10437" max="10440" width="9.140625" style="3"/>
    <col min="10441" max="10441" width="9.85546875" style="3" bestFit="1" customWidth="1"/>
    <col min="10442" max="10682" width="9.140625" style="3"/>
    <col min="10683" max="10683" width="18.7109375" style="3" customWidth="1"/>
    <col min="10684" max="10684" width="18.140625" style="3" customWidth="1"/>
    <col min="10685" max="10685" width="10.28515625" style="3" bestFit="1" customWidth="1"/>
    <col min="10686" max="10686" width="9.140625" style="3"/>
    <col min="10687" max="10687" width="11.5703125" style="3" customWidth="1"/>
    <col min="10688" max="10688" width="11.28515625" style="3" customWidth="1"/>
    <col min="10689" max="10691" width="11.140625" style="3" customWidth="1"/>
    <col min="10692" max="10692" width="15.5703125" style="3" customWidth="1"/>
    <col min="10693" max="10696" width="9.140625" style="3"/>
    <col min="10697" max="10697" width="9.85546875" style="3" bestFit="1" customWidth="1"/>
    <col min="10698" max="10938" width="9.140625" style="3"/>
    <col min="10939" max="10939" width="18.7109375" style="3" customWidth="1"/>
    <col min="10940" max="10940" width="18.140625" style="3" customWidth="1"/>
    <col min="10941" max="10941" width="10.28515625" style="3" bestFit="1" customWidth="1"/>
    <col min="10942" max="10942" width="9.140625" style="3"/>
    <col min="10943" max="10943" width="11.5703125" style="3" customWidth="1"/>
    <col min="10944" max="10944" width="11.28515625" style="3" customWidth="1"/>
    <col min="10945" max="10947" width="11.140625" style="3" customWidth="1"/>
    <col min="10948" max="10948" width="15.5703125" style="3" customWidth="1"/>
    <col min="10949" max="10952" width="9.140625" style="3"/>
    <col min="10953" max="10953" width="9.85546875" style="3" bestFit="1" customWidth="1"/>
    <col min="10954" max="11194" width="9.140625" style="3"/>
    <col min="11195" max="11195" width="18.7109375" style="3" customWidth="1"/>
    <col min="11196" max="11196" width="18.140625" style="3" customWidth="1"/>
    <col min="11197" max="11197" width="10.28515625" style="3" bestFit="1" customWidth="1"/>
    <col min="11198" max="11198" width="9.140625" style="3"/>
    <col min="11199" max="11199" width="11.5703125" style="3" customWidth="1"/>
    <col min="11200" max="11200" width="11.28515625" style="3" customWidth="1"/>
    <col min="11201" max="11203" width="11.140625" style="3" customWidth="1"/>
    <col min="11204" max="11204" width="15.5703125" style="3" customWidth="1"/>
    <col min="11205" max="11208" width="9.140625" style="3"/>
    <col min="11209" max="11209" width="9.85546875" style="3" bestFit="1" customWidth="1"/>
    <col min="11210" max="11450" width="9.140625" style="3"/>
    <col min="11451" max="11451" width="18.7109375" style="3" customWidth="1"/>
    <col min="11452" max="11452" width="18.140625" style="3" customWidth="1"/>
    <col min="11453" max="11453" width="10.28515625" style="3" bestFit="1" customWidth="1"/>
    <col min="11454" max="11454" width="9.140625" style="3"/>
    <col min="11455" max="11455" width="11.5703125" style="3" customWidth="1"/>
    <col min="11456" max="11456" width="11.28515625" style="3" customWidth="1"/>
    <col min="11457" max="11459" width="11.140625" style="3" customWidth="1"/>
    <col min="11460" max="11460" width="15.5703125" style="3" customWidth="1"/>
    <col min="11461" max="11464" width="9.140625" style="3"/>
    <col min="11465" max="11465" width="9.85546875" style="3" bestFit="1" customWidth="1"/>
    <col min="11466" max="11706" width="9.140625" style="3"/>
    <col min="11707" max="11707" width="18.7109375" style="3" customWidth="1"/>
    <col min="11708" max="11708" width="18.140625" style="3" customWidth="1"/>
    <col min="11709" max="11709" width="10.28515625" style="3" bestFit="1" customWidth="1"/>
    <col min="11710" max="11710" width="9.140625" style="3"/>
    <col min="11711" max="11711" width="11.5703125" style="3" customWidth="1"/>
    <col min="11712" max="11712" width="11.28515625" style="3" customWidth="1"/>
    <col min="11713" max="11715" width="11.140625" style="3" customWidth="1"/>
    <col min="11716" max="11716" width="15.5703125" style="3" customWidth="1"/>
    <col min="11717" max="11720" width="9.140625" style="3"/>
    <col min="11721" max="11721" width="9.85546875" style="3" bestFit="1" customWidth="1"/>
    <col min="11722" max="11962" width="9.140625" style="3"/>
    <col min="11963" max="11963" width="18.7109375" style="3" customWidth="1"/>
    <col min="11964" max="11964" width="18.140625" style="3" customWidth="1"/>
    <col min="11965" max="11965" width="10.28515625" style="3" bestFit="1" customWidth="1"/>
    <col min="11966" max="11966" width="9.140625" style="3"/>
    <col min="11967" max="11967" width="11.5703125" style="3" customWidth="1"/>
    <col min="11968" max="11968" width="11.28515625" style="3" customWidth="1"/>
    <col min="11969" max="11971" width="11.140625" style="3" customWidth="1"/>
    <col min="11972" max="11972" width="15.5703125" style="3" customWidth="1"/>
    <col min="11973" max="11976" width="9.140625" style="3"/>
    <col min="11977" max="11977" width="9.85546875" style="3" bestFit="1" customWidth="1"/>
    <col min="11978" max="12218" width="9.140625" style="3"/>
    <col min="12219" max="12219" width="18.7109375" style="3" customWidth="1"/>
    <col min="12220" max="12220" width="18.140625" style="3" customWidth="1"/>
    <col min="12221" max="12221" width="10.28515625" style="3" bestFit="1" customWidth="1"/>
    <col min="12222" max="12222" width="9.140625" style="3"/>
    <col min="12223" max="12223" width="11.5703125" style="3" customWidth="1"/>
    <col min="12224" max="12224" width="11.28515625" style="3" customWidth="1"/>
    <col min="12225" max="12227" width="11.140625" style="3" customWidth="1"/>
    <col min="12228" max="12228" width="15.5703125" style="3" customWidth="1"/>
    <col min="12229" max="12232" width="9.140625" style="3"/>
    <col min="12233" max="12233" width="9.85546875" style="3" bestFit="1" customWidth="1"/>
    <col min="12234" max="12474" width="9.140625" style="3"/>
    <col min="12475" max="12475" width="18.7109375" style="3" customWidth="1"/>
    <col min="12476" max="12476" width="18.140625" style="3" customWidth="1"/>
    <col min="12477" max="12477" width="10.28515625" style="3" bestFit="1" customWidth="1"/>
    <col min="12478" max="12478" width="9.140625" style="3"/>
    <col min="12479" max="12479" width="11.5703125" style="3" customWidth="1"/>
    <col min="12480" max="12480" width="11.28515625" style="3" customWidth="1"/>
    <col min="12481" max="12483" width="11.140625" style="3" customWidth="1"/>
    <col min="12484" max="12484" width="15.5703125" style="3" customWidth="1"/>
    <col min="12485" max="12488" width="9.140625" style="3"/>
    <col min="12489" max="12489" width="9.85546875" style="3" bestFit="1" customWidth="1"/>
    <col min="12490" max="12730" width="9.140625" style="3"/>
    <col min="12731" max="12731" width="18.7109375" style="3" customWidth="1"/>
    <col min="12732" max="12732" width="18.140625" style="3" customWidth="1"/>
    <col min="12733" max="12733" width="10.28515625" style="3" bestFit="1" customWidth="1"/>
    <col min="12734" max="12734" width="9.140625" style="3"/>
    <col min="12735" max="12735" width="11.5703125" style="3" customWidth="1"/>
    <col min="12736" max="12736" width="11.28515625" style="3" customWidth="1"/>
    <col min="12737" max="12739" width="11.140625" style="3" customWidth="1"/>
    <col min="12740" max="12740" width="15.5703125" style="3" customWidth="1"/>
    <col min="12741" max="12744" width="9.140625" style="3"/>
    <col min="12745" max="12745" width="9.85546875" style="3" bestFit="1" customWidth="1"/>
    <col min="12746" max="12986" width="9.140625" style="3"/>
    <col min="12987" max="12987" width="18.7109375" style="3" customWidth="1"/>
    <col min="12988" max="12988" width="18.140625" style="3" customWidth="1"/>
    <col min="12989" max="12989" width="10.28515625" style="3" bestFit="1" customWidth="1"/>
    <col min="12990" max="12990" width="9.140625" style="3"/>
    <col min="12991" max="12991" width="11.5703125" style="3" customWidth="1"/>
    <col min="12992" max="12992" width="11.28515625" style="3" customWidth="1"/>
    <col min="12993" max="12995" width="11.140625" style="3" customWidth="1"/>
    <col min="12996" max="12996" width="15.5703125" style="3" customWidth="1"/>
    <col min="12997" max="13000" width="9.140625" style="3"/>
    <col min="13001" max="13001" width="9.85546875" style="3" bestFit="1" customWidth="1"/>
    <col min="13002" max="13242" width="9.140625" style="3"/>
    <col min="13243" max="13243" width="18.7109375" style="3" customWidth="1"/>
    <col min="13244" max="13244" width="18.140625" style="3" customWidth="1"/>
    <col min="13245" max="13245" width="10.28515625" style="3" bestFit="1" customWidth="1"/>
    <col min="13246" max="13246" width="9.140625" style="3"/>
    <col min="13247" max="13247" width="11.5703125" style="3" customWidth="1"/>
    <col min="13248" max="13248" width="11.28515625" style="3" customWidth="1"/>
    <col min="13249" max="13251" width="11.140625" style="3" customWidth="1"/>
    <col min="13252" max="13252" width="15.5703125" style="3" customWidth="1"/>
    <col min="13253" max="13256" width="9.140625" style="3"/>
    <col min="13257" max="13257" width="9.85546875" style="3" bestFit="1" customWidth="1"/>
    <col min="13258" max="13498" width="9.140625" style="3"/>
    <col min="13499" max="13499" width="18.7109375" style="3" customWidth="1"/>
    <col min="13500" max="13500" width="18.140625" style="3" customWidth="1"/>
    <col min="13501" max="13501" width="10.28515625" style="3" bestFit="1" customWidth="1"/>
    <col min="13502" max="13502" width="9.140625" style="3"/>
    <col min="13503" max="13503" width="11.5703125" style="3" customWidth="1"/>
    <col min="13504" max="13504" width="11.28515625" style="3" customWidth="1"/>
    <col min="13505" max="13507" width="11.140625" style="3" customWidth="1"/>
    <col min="13508" max="13508" width="15.5703125" style="3" customWidth="1"/>
    <col min="13509" max="13512" width="9.140625" style="3"/>
    <col min="13513" max="13513" width="9.85546875" style="3" bestFit="1" customWidth="1"/>
    <col min="13514" max="13754" width="9.140625" style="3"/>
    <col min="13755" max="13755" width="18.7109375" style="3" customWidth="1"/>
    <col min="13756" max="13756" width="18.140625" style="3" customWidth="1"/>
    <col min="13757" max="13757" width="10.28515625" style="3" bestFit="1" customWidth="1"/>
    <col min="13758" max="13758" width="9.140625" style="3"/>
    <col min="13759" max="13759" width="11.5703125" style="3" customWidth="1"/>
    <col min="13760" max="13760" width="11.28515625" style="3" customWidth="1"/>
    <col min="13761" max="13763" width="11.140625" style="3" customWidth="1"/>
    <col min="13764" max="13764" width="15.5703125" style="3" customWidth="1"/>
    <col min="13765" max="13768" width="9.140625" style="3"/>
    <col min="13769" max="13769" width="9.85546875" style="3" bestFit="1" customWidth="1"/>
    <col min="13770" max="14010" width="9.140625" style="3"/>
    <col min="14011" max="14011" width="18.7109375" style="3" customWidth="1"/>
    <col min="14012" max="14012" width="18.140625" style="3" customWidth="1"/>
    <col min="14013" max="14013" width="10.28515625" style="3" bestFit="1" customWidth="1"/>
    <col min="14014" max="14014" width="9.140625" style="3"/>
    <col min="14015" max="14015" width="11.5703125" style="3" customWidth="1"/>
    <col min="14016" max="14016" width="11.28515625" style="3" customWidth="1"/>
    <col min="14017" max="14019" width="11.140625" style="3" customWidth="1"/>
    <col min="14020" max="14020" width="15.5703125" style="3" customWidth="1"/>
    <col min="14021" max="14024" width="9.140625" style="3"/>
    <col min="14025" max="14025" width="9.85546875" style="3" bestFit="1" customWidth="1"/>
    <col min="14026" max="14266" width="9.140625" style="3"/>
    <col min="14267" max="14267" width="18.7109375" style="3" customWidth="1"/>
    <col min="14268" max="14268" width="18.140625" style="3" customWidth="1"/>
    <col min="14269" max="14269" width="10.28515625" style="3" bestFit="1" customWidth="1"/>
    <col min="14270" max="14270" width="9.140625" style="3"/>
    <col min="14271" max="14271" width="11.5703125" style="3" customWidth="1"/>
    <col min="14272" max="14272" width="11.28515625" style="3" customWidth="1"/>
    <col min="14273" max="14275" width="11.140625" style="3" customWidth="1"/>
    <col min="14276" max="14276" width="15.5703125" style="3" customWidth="1"/>
    <col min="14277" max="14280" width="9.140625" style="3"/>
    <col min="14281" max="14281" width="9.85546875" style="3" bestFit="1" customWidth="1"/>
    <col min="14282" max="14522" width="9.140625" style="3"/>
    <col min="14523" max="14523" width="18.7109375" style="3" customWidth="1"/>
    <col min="14524" max="14524" width="18.140625" style="3" customWidth="1"/>
    <col min="14525" max="14525" width="10.28515625" style="3" bestFit="1" customWidth="1"/>
    <col min="14526" max="14526" width="9.140625" style="3"/>
    <col min="14527" max="14527" width="11.5703125" style="3" customWidth="1"/>
    <col min="14528" max="14528" width="11.28515625" style="3" customWidth="1"/>
    <col min="14529" max="14531" width="11.140625" style="3" customWidth="1"/>
    <col min="14532" max="14532" width="15.5703125" style="3" customWidth="1"/>
    <col min="14533" max="14536" width="9.140625" style="3"/>
    <col min="14537" max="14537" width="9.85546875" style="3" bestFit="1" customWidth="1"/>
    <col min="14538" max="14778" width="9.140625" style="3"/>
    <col min="14779" max="14779" width="18.7109375" style="3" customWidth="1"/>
    <col min="14780" max="14780" width="18.140625" style="3" customWidth="1"/>
    <col min="14781" max="14781" width="10.28515625" style="3" bestFit="1" customWidth="1"/>
    <col min="14782" max="14782" width="9.140625" style="3"/>
    <col min="14783" max="14783" width="11.5703125" style="3" customWidth="1"/>
    <col min="14784" max="14784" width="11.28515625" style="3" customWidth="1"/>
    <col min="14785" max="14787" width="11.140625" style="3" customWidth="1"/>
    <col min="14788" max="14788" width="15.5703125" style="3" customWidth="1"/>
    <col min="14789" max="14792" width="9.140625" style="3"/>
    <col min="14793" max="14793" width="9.85546875" style="3" bestFit="1" customWidth="1"/>
    <col min="14794" max="15034" width="9.140625" style="3"/>
    <col min="15035" max="15035" width="18.7109375" style="3" customWidth="1"/>
    <col min="15036" max="15036" width="18.140625" style="3" customWidth="1"/>
    <col min="15037" max="15037" width="10.28515625" style="3" bestFit="1" customWidth="1"/>
    <col min="15038" max="15038" width="9.140625" style="3"/>
    <col min="15039" max="15039" width="11.5703125" style="3" customWidth="1"/>
    <col min="15040" max="15040" width="11.28515625" style="3" customWidth="1"/>
    <col min="15041" max="15043" width="11.140625" style="3" customWidth="1"/>
    <col min="15044" max="15044" width="15.5703125" style="3" customWidth="1"/>
    <col min="15045" max="15048" width="9.140625" style="3"/>
    <col min="15049" max="15049" width="9.85546875" style="3" bestFit="1" customWidth="1"/>
    <col min="15050" max="15290" width="9.140625" style="3"/>
    <col min="15291" max="15291" width="18.7109375" style="3" customWidth="1"/>
    <col min="15292" max="15292" width="18.140625" style="3" customWidth="1"/>
    <col min="15293" max="15293" width="10.28515625" style="3" bestFit="1" customWidth="1"/>
    <col min="15294" max="15294" width="9.140625" style="3"/>
    <col min="15295" max="15295" width="11.5703125" style="3" customWidth="1"/>
    <col min="15296" max="15296" width="11.28515625" style="3" customWidth="1"/>
    <col min="15297" max="15299" width="11.140625" style="3" customWidth="1"/>
    <col min="15300" max="15300" width="15.5703125" style="3" customWidth="1"/>
    <col min="15301" max="15304" width="9.140625" style="3"/>
    <col min="15305" max="15305" width="9.85546875" style="3" bestFit="1" customWidth="1"/>
    <col min="15306" max="15546" width="9.140625" style="3"/>
    <col min="15547" max="15547" width="18.7109375" style="3" customWidth="1"/>
    <col min="15548" max="15548" width="18.140625" style="3" customWidth="1"/>
    <col min="15549" max="15549" width="10.28515625" style="3" bestFit="1" customWidth="1"/>
    <col min="15550" max="15550" width="9.140625" style="3"/>
    <col min="15551" max="15551" width="11.5703125" style="3" customWidth="1"/>
    <col min="15552" max="15552" width="11.28515625" style="3" customWidth="1"/>
    <col min="15553" max="15555" width="11.140625" style="3" customWidth="1"/>
    <col min="15556" max="15556" width="15.5703125" style="3" customWidth="1"/>
    <col min="15557" max="15560" width="9.140625" style="3"/>
    <col min="15561" max="15561" width="9.85546875" style="3" bestFit="1" customWidth="1"/>
    <col min="15562" max="15802" width="9.140625" style="3"/>
    <col min="15803" max="15803" width="18.7109375" style="3" customWidth="1"/>
    <col min="15804" max="15804" width="18.140625" style="3" customWidth="1"/>
    <col min="15805" max="15805" width="10.28515625" style="3" bestFit="1" customWidth="1"/>
    <col min="15806" max="15806" width="9.140625" style="3"/>
    <col min="15807" max="15807" width="11.5703125" style="3" customWidth="1"/>
    <col min="15808" max="15808" width="11.28515625" style="3" customWidth="1"/>
    <col min="15809" max="15811" width="11.140625" style="3" customWidth="1"/>
    <col min="15812" max="15812" width="15.5703125" style="3" customWidth="1"/>
    <col min="15813" max="15816" width="9.140625" style="3"/>
    <col min="15817" max="15817" width="9.85546875" style="3" bestFit="1" customWidth="1"/>
    <col min="15818" max="16058" width="9.140625" style="3"/>
    <col min="16059" max="16059" width="18.7109375" style="3" customWidth="1"/>
    <col min="16060" max="16060" width="18.140625" style="3" customWidth="1"/>
    <col min="16061" max="16061" width="10.28515625" style="3" bestFit="1" customWidth="1"/>
    <col min="16062" max="16062" width="9.140625" style="3"/>
    <col min="16063" max="16063" width="11.5703125" style="3" customWidth="1"/>
    <col min="16064" max="16064" width="11.28515625" style="3" customWidth="1"/>
    <col min="16065" max="16067" width="11.140625" style="3" customWidth="1"/>
    <col min="16068" max="16068" width="15.5703125" style="3" customWidth="1"/>
    <col min="16069" max="16072" width="9.140625" style="3"/>
    <col min="16073" max="16073" width="9.85546875" style="3" bestFit="1" customWidth="1"/>
    <col min="16074" max="16384" width="9.140625" style="3"/>
  </cols>
  <sheetData>
    <row r="1" spans="1:12" ht="15" x14ac:dyDescent="0.25">
      <c r="K1" s="2">
        <v>2024</v>
      </c>
      <c r="L1" s="2">
        <v>2025</v>
      </c>
    </row>
    <row r="2" spans="1:12" ht="14.25" customHeight="1" x14ac:dyDescent="0.25">
      <c r="A2" s="4" t="s">
        <v>0</v>
      </c>
      <c r="B2" s="5" t="s">
        <v>1</v>
      </c>
      <c r="C2" s="6"/>
      <c r="D2" s="7"/>
      <c r="E2" s="8"/>
      <c r="F2" s="8"/>
      <c r="G2" s="8"/>
      <c r="H2" s="8"/>
      <c r="I2" s="9" t="s">
        <v>2</v>
      </c>
      <c r="J2" s="10"/>
      <c r="K2" s="11">
        <v>420</v>
      </c>
      <c r="L2" s="11">
        <v>635</v>
      </c>
    </row>
    <row r="3" spans="1:12" ht="14.25" customHeight="1" x14ac:dyDescent="0.25">
      <c r="A3" s="4" t="s">
        <v>3</v>
      </c>
      <c r="B3" s="5" t="s">
        <v>4</v>
      </c>
      <c r="C3" s="6"/>
      <c r="D3" s="7"/>
      <c r="E3" s="8" t="s">
        <v>5</v>
      </c>
      <c r="F3" s="8"/>
      <c r="G3" s="8"/>
      <c r="H3" s="8"/>
      <c r="I3" s="9" t="s">
        <v>6</v>
      </c>
      <c r="J3" s="10"/>
      <c r="K3" s="11">
        <v>405</v>
      </c>
      <c r="L3" s="11">
        <v>610</v>
      </c>
    </row>
    <row r="4" spans="1:12" ht="14.25" customHeight="1" x14ac:dyDescent="0.25">
      <c r="A4" s="12" t="s">
        <v>7</v>
      </c>
      <c r="B4" s="13" t="s">
        <v>8</v>
      </c>
      <c r="C4" s="14"/>
      <c r="D4" s="15"/>
      <c r="E4" s="8"/>
      <c r="F4" s="8"/>
      <c r="G4" s="8"/>
      <c r="H4" s="8"/>
      <c r="I4" s="9" t="s">
        <v>9</v>
      </c>
      <c r="J4" s="10"/>
      <c r="K4" s="11">
        <v>400</v>
      </c>
      <c r="L4" s="11">
        <v>600</v>
      </c>
    </row>
    <row r="5" spans="1:12" ht="14.25" customHeight="1" x14ac:dyDescent="0.25">
      <c r="A5" s="16" t="s">
        <v>10</v>
      </c>
      <c r="B5" s="17">
        <v>1500</v>
      </c>
      <c r="C5" s="18"/>
      <c r="D5" s="19"/>
      <c r="E5" s="8" t="s">
        <v>11</v>
      </c>
      <c r="F5" s="8"/>
      <c r="G5" s="8"/>
      <c r="H5" s="8"/>
      <c r="I5" s="8"/>
      <c r="J5" s="5" t="s">
        <v>12</v>
      </c>
      <c r="K5" s="6"/>
      <c r="L5" s="7"/>
    </row>
    <row r="6" spans="1:12" ht="18" customHeight="1" x14ac:dyDescent="0.25">
      <c r="A6" s="12" t="s">
        <v>13</v>
      </c>
      <c r="B6" s="20">
        <v>600</v>
      </c>
      <c r="C6" s="21"/>
      <c r="D6" s="22"/>
      <c r="E6" s="8"/>
      <c r="F6" s="8"/>
      <c r="G6" s="8"/>
      <c r="H6" s="8"/>
      <c r="I6" s="23"/>
      <c r="J6" s="5">
        <v>2025</v>
      </c>
      <c r="K6" s="24"/>
      <c r="L6" s="25"/>
    </row>
    <row r="7" spans="1:12" ht="15" x14ac:dyDescent="0.25">
      <c r="A7" s="26" t="s">
        <v>14</v>
      </c>
      <c r="B7" s="27" t="s">
        <v>15</v>
      </c>
      <c r="C7" s="28"/>
      <c r="D7" s="29"/>
      <c r="E7" s="30"/>
      <c r="F7" s="31"/>
      <c r="G7" s="29"/>
      <c r="H7" s="30"/>
      <c r="I7" s="31"/>
      <c r="J7" s="32" t="s">
        <v>16</v>
      </c>
      <c r="K7" s="33" t="s">
        <v>17</v>
      </c>
      <c r="L7" s="34"/>
    </row>
    <row r="8" spans="1:12" ht="18.75" customHeight="1" x14ac:dyDescent="0.25">
      <c r="A8" s="35"/>
      <c r="B8" s="36"/>
      <c r="C8" s="37"/>
      <c r="D8" s="38" t="s">
        <v>18</v>
      </c>
      <c r="E8" s="24"/>
      <c r="F8" s="25"/>
      <c r="G8" s="39" t="s">
        <v>19</v>
      </c>
      <c r="H8" s="24"/>
      <c r="I8" s="25"/>
      <c r="J8" s="40"/>
      <c r="K8" s="41"/>
      <c r="L8" s="42"/>
    </row>
    <row r="9" spans="1:12" ht="15" x14ac:dyDescent="0.25">
      <c r="A9" s="35"/>
      <c r="B9" s="36"/>
      <c r="C9" s="37"/>
      <c r="D9" s="29" t="s">
        <v>20</v>
      </c>
      <c r="E9" s="31"/>
      <c r="F9" s="12"/>
      <c r="G9" s="12"/>
      <c r="H9" s="12"/>
      <c r="I9" s="12"/>
      <c r="J9" s="40"/>
      <c r="K9" s="41"/>
      <c r="L9" s="42"/>
    </row>
    <row r="10" spans="1:12" ht="15" x14ac:dyDescent="0.25">
      <c r="A10" s="35"/>
      <c r="B10" s="36"/>
      <c r="C10" s="37"/>
      <c r="D10" s="43" t="s">
        <v>21</v>
      </c>
      <c r="E10" s="25"/>
      <c r="F10" s="38"/>
      <c r="G10" s="38"/>
      <c r="H10" s="38"/>
      <c r="I10" s="38"/>
      <c r="J10" s="40"/>
      <c r="K10" s="44"/>
      <c r="L10" s="45"/>
    </row>
    <row r="11" spans="1:12" ht="15" x14ac:dyDescent="0.25">
      <c r="A11" s="35"/>
      <c r="B11" s="36"/>
      <c r="C11" s="37"/>
      <c r="D11" s="46" t="s">
        <v>22</v>
      </c>
      <c r="E11" s="12" t="s">
        <v>23</v>
      </c>
      <c r="F11" s="47" t="s">
        <v>24</v>
      </c>
      <c r="G11" s="47" t="s">
        <v>25</v>
      </c>
      <c r="H11" s="47" t="s">
        <v>26</v>
      </c>
      <c r="I11" s="47" t="s">
        <v>27</v>
      </c>
      <c r="J11" s="40"/>
      <c r="K11" s="46" t="s">
        <v>28</v>
      </c>
      <c r="L11" s="48" t="s">
        <v>29</v>
      </c>
    </row>
    <row r="12" spans="1:12" ht="15" x14ac:dyDescent="0.25">
      <c r="A12" s="49"/>
      <c r="B12" s="50"/>
      <c r="C12" s="51"/>
      <c r="D12" s="52" t="s">
        <v>30</v>
      </c>
      <c r="E12" s="16"/>
      <c r="F12" s="16"/>
      <c r="G12" s="16"/>
      <c r="H12" s="16"/>
      <c r="I12" s="16"/>
      <c r="J12" s="53"/>
      <c r="K12" s="16"/>
      <c r="L12" s="25"/>
    </row>
    <row r="13" spans="1:12" s="62" customFormat="1" ht="12.75" customHeight="1" x14ac:dyDescent="0.25">
      <c r="A13" s="54">
        <v>45677</v>
      </c>
      <c r="B13" s="55" t="s">
        <v>31</v>
      </c>
      <c r="C13" s="56"/>
      <c r="D13" s="57">
        <v>0.33333333333333331</v>
      </c>
      <c r="E13" s="58">
        <f>B6</f>
        <v>600</v>
      </c>
      <c r="F13" s="58">
        <f>(E13*D13)</f>
        <v>200</v>
      </c>
      <c r="G13" s="59" t="s">
        <v>32</v>
      </c>
      <c r="H13" s="59"/>
      <c r="I13" s="59">
        <v>150</v>
      </c>
      <c r="J13" s="60">
        <f>SUM(F13,I13)</f>
        <v>350</v>
      </c>
      <c r="K13" s="61">
        <v>0.375</v>
      </c>
      <c r="L13" s="61">
        <v>0.72916666666666663</v>
      </c>
    </row>
    <row r="14" spans="1:12" s="62" customFormat="1" ht="12.75" customHeight="1" x14ac:dyDescent="0.25">
      <c r="A14" s="54"/>
      <c r="B14" s="55"/>
      <c r="C14" s="56"/>
      <c r="D14" s="57"/>
      <c r="E14" s="58"/>
      <c r="F14" s="58"/>
      <c r="G14" s="59"/>
      <c r="H14" s="59"/>
      <c r="I14" s="59"/>
      <c r="J14" s="60"/>
      <c r="K14" s="61"/>
      <c r="L14" s="61"/>
    </row>
    <row r="15" spans="1:12" s="62" customFormat="1" ht="12.75" customHeight="1" x14ac:dyDescent="0.25">
      <c r="A15" s="54"/>
      <c r="B15" s="55"/>
      <c r="C15" s="56"/>
      <c r="D15" s="57"/>
      <c r="E15" s="58"/>
      <c r="F15" s="58"/>
      <c r="G15" s="59"/>
      <c r="H15" s="59"/>
      <c r="I15" s="59"/>
      <c r="J15" s="60"/>
      <c r="K15" s="61"/>
      <c r="L15" s="61"/>
    </row>
    <row r="16" spans="1:12" s="62" customFormat="1" ht="15" x14ac:dyDescent="0.25">
      <c r="A16" s="43"/>
      <c r="B16" s="4" t="s">
        <v>33</v>
      </c>
      <c r="C16" s="4"/>
      <c r="D16" s="4"/>
      <c r="E16" s="63"/>
      <c r="F16" s="58">
        <f>SUM(F13:F15)</f>
        <v>200</v>
      </c>
      <c r="G16" s="58"/>
      <c r="H16" s="58"/>
      <c r="I16" s="58">
        <f>SUM(I13:I15)</f>
        <v>150</v>
      </c>
      <c r="J16" s="58">
        <f>SUM(J13:J15)</f>
        <v>350</v>
      </c>
      <c r="K16" s="4"/>
      <c r="L16" s="4"/>
    </row>
    <row r="17" spans="1:12" ht="15" x14ac:dyDescent="0.25">
      <c r="A17" s="64">
        <f>J16</f>
        <v>350</v>
      </c>
      <c r="B17" s="65" t="s">
        <v>34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2" ht="23.25" customHeight="1" x14ac:dyDescent="0.25">
      <c r="A18" s="64"/>
      <c r="B18" s="65"/>
      <c r="C18" s="65"/>
      <c r="D18" s="65"/>
      <c r="E18" s="65"/>
      <c r="F18" s="65"/>
      <c r="G18" s="65"/>
      <c r="H18" s="65"/>
      <c r="J18" s="3"/>
      <c r="K18" s="3"/>
      <c r="L18" s="3"/>
    </row>
    <row r="19" spans="1:12" ht="15" x14ac:dyDescent="0.25">
      <c r="A19" s="65"/>
      <c r="B19" s="65"/>
      <c r="C19" s="65" t="s">
        <v>35</v>
      </c>
      <c r="D19" s="65"/>
      <c r="E19" s="65"/>
      <c r="F19" s="65"/>
      <c r="G19" s="65"/>
      <c r="H19" s="65"/>
      <c r="J19" s="3"/>
      <c r="K19" s="3"/>
      <c r="L19" s="3"/>
    </row>
    <row r="20" spans="1:12" ht="15" x14ac:dyDescent="0.25">
      <c r="A20" s="65"/>
      <c r="B20" s="65"/>
      <c r="C20" s="65" t="s">
        <v>36</v>
      </c>
      <c r="D20" s="65"/>
      <c r="E20" s="65"/>
      <c r="F20" s="65"/>
      <c r="G20" s="65"/>
      <c r="H20" s="65"/>
      <c r="J20" s="3"/>
      <c r="K20" s="3"/>
      <c r="L20" s="3"/>
    </row>
    <row r="21" spans="1:12" ht="15" x14ac:dyDescent="0.25">
      <c r="A21" s="65"/>
      <c r="B21" s="65" t="s">
        <v>37</v>
      </c>
      <c r="C21" s="65"/>
      <c r="D21" s="65"/>
      <c r="E21" s="65"/>
      <c r="F21" s="65"/>
      <c r="G21" s="65"/>
      <c r="H21" s="65"/>
      <c r="J21" s="66" t="str">
        <f>B2</f>
        <v>………………..</v>
      </c>
      <c r="K21" s="66"/>
      <c r="L21" s="66"/>
    </row>
    <row r="22" spans="1:12" ht="15" x14ac:dyDescent="0.25">
      <c r="A22" s="65"/>
      <c r="B22" s="65" t="s">
        <v>38</v>
      </c>
      <c r="C22" s="65" t="s">
        <v>39</v>
      </c>
      <c r="D22" s="65"/>
      <c r="E22" s="65"/>
      <c r="F22" s="65"/>
      <c r="G22" s="65"/>
      <c r="H22" s="65"/>
      <c r="J22" s="3"/>
      <c r="K22" s="3"/>
      <c r="L22" s="3"/>
    </row>
    <row r="23" spans="1:12" s="1" customFormat="1" ht="15" x14ac:dyDescent="0.25">
      <c r="A23" s="65"/>
      <c r="B23" s="65" t="s">
        <v>40</v>
      </c>
      <c r="C23" s="65" t="s">
        <v>41</v>
      </c>
      <c r="D23" s="65"/>
      <c r="E23" s="65"/>
      <c r="F23" s="65"/>
      <c r="G23" s="65"/>
      <c r="H23" s="65"/>
      <c r="J23" s="3"/>
      <c r="K23" s="3"/>
    </row>
    <row r="24" spans="1:12" s="1" customFormat="1" ht="15" hidden="1" x14ac:dyDescent="0.25">
      <c r="A24" s="65"/>
      <c r="B24" s="65"/>
      <c r="C24" s="65"/>
      <c r="D24" s="65"/>
      <c r="E24" s="65"/>
      <c r="F24" s="65"/>
      <c r="G24" s="65"/>
      <c r="H24" s="65"/>
    </row>
    <row r="25" spans="1:12" s="1" customFormat="1" ht="15" hidden="1" x14ac:dyDescent="0.25">
      <c r="A25" s="65"/>
      <c r="B25" s="65"/>
      <c r="C25" s="65"/>
      <c r="D25" s="65"/>
      <c r="E25" s="65"/>
      <c r="F25" s="65"/>
      <c r="G25" s="65"/>
      <c r="H25" s="65"/>
    </row>
    <row r="26" spans="1:12" s="1" customFormat="1" ht="15" hidden="1" x14ac:dyDescent="0.25">
      <c r="A26" s="65"/>
      <c r="B26" s="65"/>
      <c r="C26" s="65"/>
      <c r="D26" s="65"/>
      <c r="E26" s="65"/>
      <c r="F26" s="65"/>
      <c r="G26" s="65"/>
      <c r="H26" s="65"/>
    </row>
    <row r="27" spans="1:12" s="1" customFormat="1" ht="15" x14ac:dyDescent="0.25">
      <c r="A27" s="65"/>
      <c r="B27" s="65"/>
      <c r="C27" s="65"/>
      <c r="D27" s="65"/>
      <c r="E27" s="65"/>
      <c r="F27" s="65"/>
      <c r="G27" s="65"/>
      <c r="H27" s="65"/>
    </row>
  </sheetData>
  <mergeCells count="14">
    <mergeCell ref="B15:C15"/>
    <mergeCell ref="J21:L21"/>
    <mergeCell ref="A7:A12"/>
    <mergeCell ref="B7:C12"/>
    <mergeCell ref="J7:J12"/>
    <mergeCell ref="K7:L10"/>
    <mergeCell ref="B13:C13"/>
    <mergeCell ref="B14:C14"/>
    <mergeCell ref="I2:J2"/>
    <mergeCell ref="I3:J3"/>
    <mergeCell ref="B4:D4"/>
    <mergeCell ref="I4:J4"/>
    <mergeCell ref="B5:D5"/>
    <mergeCell ref="B6:D6"/>
  </mergeCells>
  <pageMargins left="0.55118110236220474" right="0" top="0.57999999999999996" bottom="0.19685039370078741" header="0" footer="0"/>
  <pageSetup paperSize="9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tabSelected="1" zoomScale="80" zoomScaleNormal="80" workbookViewId="0">
      <selection activeCell="B28" sqref="B28"/>
    </sheetView>
  </sheetViews>
  <sheetFormatPr defaultRowHeight="15" x14ac:dyDescent="0.2"/>
  <cols>
    <col min="1" max="1" width="5" style="74" customWidth="1"/>
    <col min="2" max="2" width="20.28515625" style="74" customWidth="1"/>
    <col min="3" max="3" width="7.140625" style="74" customWidth="1"/>
    <col min="4" max="4" width="16.85546875" style="74" customWidth="1"/>
    <col min="5" max="5" width="16.140625" style="74" customWidth="1"/>
    <col min="6" max="6" width="7.7109375" style="74" customWidth="1"/>
    <col min="7" max="7" width="9" style="74" customWidth="1"/>
    <col min="8" max="8" width="6.28515625" style="74" customWidth="1"/>
    <col min="9" max="9" width="9.140625" style="74"/>
    <col min="10" max="10" width="8" style="74" customWidth="1"/>
    <col min="11" max="11" width="5.140625" style="74" customWidth="1"/>
    <col min="12" max="12" width="3" style="73" customWidth="1"/>
    <col min="13" max="28" width="9.140625" style="73"/>
    <col min="29" max="256" width="9.140625" style="74"/>
    <col min="257" max="257" width="5" style="74" customWidth="1"/>
    <col min="258" max="258" width="20.28515625" style="74" customWidth="1"/>
    <col min="259" max="259" width="7.140625" style="74" customWidth="1"/>
    <col min="260" max="260" width="15.5703125" style="74" customWidth="1"/>
    <col min="261" max="261" width="14.7109375" style="74" customWidth="1"/>
    <col min="262" max="262" width="7.7109375" style="74" customWidth="1"/>
    <col min="263" max="263" width="9" style="74" customWidth="1"/>
    <col min="264" max="264" width="6.28515625" style="74" customWidth="1"/>
    <col min="265" max="265" width="9.140625" style="74"/>
    <col min="266" max="266" width="8" style="74" customWidth="1"/>
    <col min="267" max="267" width="5.140625" style="74" customWidth="1"/>
    <col min="268" max="268" width="3" style="74" customWidth="1"/>
    <col min="269" max="512" width="9.140625" style="74"/>
    <col min="513" max="513" width="5" style="74" customWidth="1"/>
    <col min="514" max="514" width="20.28515625" style="74" customWidth="1"/>
    <col min="515" max="515" width="7.140625" style="74" customWidth="1"/>
    <col min="516" max="516" width="15.5703125" style="74" customWidth="1"/>
    <col min="517" max="517" width="14.7109375" style="74" customWidth="1"/>
    <col min="518" max="518" width="7.7109375" style="74" customWidth="1"/>
    <col min="519" max="519" width="9" style="74" customWidth="1"/>
    <col min="520" max="520" width="6.28515625" style="74" customWidth="1"/>
    <col min="521" max="521" width="9.140625" style="74"/>
    <col min="522" max="522" width="8" style="74" customWidth="1"/>
    <col min="523" max="523" width="5.140625" style="74" customWidth="1"/>
    <col min="524" max="524" width="3" style="74" customWidth="1"/>
    <col min="525" max="768" width="9.140625" style="74"/>
    <col min="769" max="769" width="5" style="74" customWidth="1"/>
    <col min="770" max="770" width="20.28515625" style="74" customWidth="1"/>
    <col min="771" max="771" width="7.140625" style="74" customWidth="1"/>
    <col min="772" max="772" width="15.5703125" style="74" customWidth="1"/>
    <col min="773" max="773" width="14.7109375" style="74" customWidth="1"/>
    <col min="774" max="774" width="7.7109375" style="74" customWidth="1"/>
    <col min="775" max="775" width="9" style="74" customWidth="1"/>
    <col min="776" max="776" width="6.28515625" style="74" customWidth="1"/>
    <col min="777" max="777" width="9.140625" style="74"/>
    <col min="778" max="778" width="8" style="74" customWidth="1"/>
    <col min="779" max="779" width="5.140625" style="74" customWidth="1"/>
    <col min="780" max="780" width="3" style="74" customWidth="1"/>
    <col min="781" max="1024" width="9.140625" style="74"/>
    <col min="1025" max="1025" width="5" style="74" customWidth="1"/>
    <col min="1026" max="1026" width="20.28515625" style="74" customWidth="1"/>
    <col min="1027" max="1027" width="7.140625" style="74" customWidth="1"/>
    <col min="1028" max="1028" width="15.5703125" style="74" customWidth="1"/>
    <col min="1029" max="1029" width="14.7109375" style="74" customWidth="1"/>
    <col min="1030" max="1030" width="7.7109375" style="74" customWidth="1"/>
    <col min="1031" max="1031" width="9" style="74" customWidth="1"/>
    <col min="1032" max="1032" width="6.28515625" style="74" customWidth="1"/>
    <col min="1033" max="1033" width="9.140625" style="74"/>
    <col min="1034" max="1034" width="8" style="74" customWidth="1"/>
    <col min="1035" max="1035" width="5.140625" style="74" customWidth="1"/>
    <col min="1036" max="1036" width="3" style="74" customWidth="1"/>
    <col min="1037" max="1280" width="9.140625" style="74"/>
    <col min="1281" max="1281" width="5" style="74" customWidth="1"/>
    <col min="1282" max="1282" width="20.28515625" style="74" customWidth="1"/>
    <col min="1283" max="1283" width="7.140625" style="74" customWidth="1"/>
    <col min="1284" max="1284" width="15.5703125" style="74" customWidth="1"/>
    <col min="1285" max="1285" width="14.7109375" style="74" customWidth="1"/>
    <col min="1286" max="1286" width="7.7109375" style="74" customWidth="1"/>
    <col min="1287" max="1287" width="9" style="74" customWidth="1"/>
    <col min="1288" max="1288" width="6.28515625" style="74" customWidth="1"/>
    <col min="1289" max="1289" width="9.140625" style="74"/>
    <col min="1290" max="1290" width="8" style="74" customWidth="1"/>
    <col min="1291" max="1291" width="5.140625" style="74" customWidth="1"/>
    <col min="1292" max="1292" width="3" style="74" customWidth="1"/>
    <col min="1293" max="1536" width="9.140625" style="74"/>
    <col min="1537" max="1537" width="5" style="74" customWidth="1"/>
    <col min="1538" max="1538" width="20.28515625" style="74" customWidth="1"/>
    <col min="1539" max="1539" width="7.140625" style="74" customWidth="1"/>
    <col min="1540" max="1540" width="15.5703125" style="74" customWidth="1"/>
    <col min="1541" max="1541" width="14.7109375" style="74" customWidth="1"/>
    <col min="1542" max="1542" width="7.7109375" style="74" customWidth="1"/>
    <col min="1543" max="1543" width="9" style="74" customWidth="1"/>
    <col min="1544" max="1544" width="6.28515625" style="74" customWidth="1"/>
    <col min="1545" max="1545" width="9.140625" style="74"/>
    <col min="1546" max="1546" width="8" style="74" customWidth="1"/>
    <col min="1547" max="1547" width="5.140625" style="74" customWidth="1"/>
    <col min="1548" max="1548" width="3" style="74" customWidth="1"/>
    <col min="1549" max="1792" width="9.140625" style="74"/>
    <col min="1793" max="1793" width="5" style="74" customWidth="1"/>
    <col min="1794" max="1794" width="20.28515625" style="74" customWidth="1"/>
    <col min="1795" max="1795" width="7.140625" style="74" customWidth="1"/>
    <col min="1796" max="1796" width="15.5703125" style="74" customWidth="1"/>
    <col min="1797" max="1797" width="14.7109375" style="74" customWidth="1"/>
    <col min="1798" max="1798" width="7.7109375" style="74" customWidth="1"/>
    <col min="1799" max="1799" width="9" style="74" customWidth="1"/>
    <col min="1800" max="1800" width="6.28515625" style="74" customWidth="1"/>
    <col min="1801" max="1801" width="9.140625" style="74"/>
    <col min="1802" max="1802" width="8" style="74" customWidth="1"/>
    <col min="1803" max="1803" width="5.140625" style="74" customWidth="1"/>
    <col min="1804" max="1804" width="3" style="74" customWidth="1"/>
    <col min="1805" max="2048" width="9.140625" style="74"/>
    <col min="2049" max="2049" width="5" style="74" customWidth="1"/>
    <col min="2050" max="2050" width="20.28515625" style="74" customWidth="1"/>
    <col min="2051" max="2051" width="7.140625" style="74" customWidth="1"/>
    <col min="2052" max="2052" width="15.5703125" style="74" customWidth="1"/>
    <col min="2053" max="2053" width="14.7109375" style="74" customWidth="1"/>
    <col min="2054" max="2054" width="7.7109375" style="74" customWidth="1"/>
    <col min="2055" max="2055" width="9" style="74" customWidth="1"/>
    <col min="2056" max="2056" width="6.28515625" style="74" customWidth="1"/>
    <col min="2057" max="2057" width="9.140625" style="74"/>
    <col min="2058" max="2058" width="8" style="74" customWidth="1"/>
    <col min="2059" max="2059" width="5.140625" style="74" customWidth="1"/>
    <col min="2060" max="2060" width="3" style="74" customWidth="1"/>
    <col min="2061" max="2304" width="9.140625" style="74"/>
    <col min="2305" max="2305" width="5" style="74" customWidth="1"/>
    <col min="2306" max="2306" width="20.28515625" style="74" customWidth="1"/>
    <col min="2307" max="2307" width="7.140625" style="74" customWidth="1"/>
    <col min="2308" max="2308" width="15.5703125" style="74" customWidth="1"/>
    <col min="2309" max="2309" width="14.7109375" style="74" customWidth="1"/>
    <col min="2310" max="2310" width="7.7109375" style="74" customWidth="1"/>
    <col min="2311" max="2311" width="9" style="74" customWidth="1"/>
    <col min="2312" max="2312" width="6.28515625" style="74" customWidth="1"/>
    <col min="2313" max="2313" width="9.140625" style="74"/>
    <col min="2314" max="2314" width="8" style="74" customWidth="1"/>
    <col min="2315" max="2315" width="5.140625" style="74" customWidth="1"/>
    <col min="2316" max="2316" width="3" style="74" customWidth="1"/>
    <col min="2317" max="2560" width="9.140625" style="74"/>
    <col min="2561" max="2561" width="5" style="74" customWidth="1"/>
    <col min="2562" max="2562" width="20.28515625" style="74" customWidth="1"/>
    <col min="2563" max="2563" width="7.140625" style="74" customWidth="1"/>
    <col min="2564" max="2564" width="15.5703125" style="74" customWidth="1"/>
    <col min="2565" max="2565" width="14.7109375" style="74" customWidth="1"/>
    <col min="2566" max="2566" width="7.7109375" style="74" customWidth="1"/>
    <col min="2567" max="2567" width="9" style="74" customWidth="1"/>
    <col min="2568" max="2568" width="6.28515625" style="74" customWidth="1"/>
    <col min="2569" max="2569" width="9.140625" style="74"/>
    <col min="2570" max="2570" width="8" style="74" customWidth="1"/>
    <col min="2571" max="2571" width="5.140625" style="74" customWidth="1"/>
    <col min="2572" max="2572" width="3" style="74" customWidth="1"/>
    <col min="2573" max="2816" width="9.140625" style="74"/>
    <col min="2817" max="2817" width="5" style="74" customWidth="1"/>
    <col min="2818" max="2818" width="20.28515625" style="74" customWidth="1"/>
    <col min="2819" max="2819" width="7.140625" style="74" customWidth="1"/>
    <col min="2820" max="2820" width="15.5703125" style="74" customWidth="1"/>
    <col min="2821" max="2821" width="14.7109375" style="74" customWidth="1"/>
    <col min="2822" max="2822" width="7.7109375" style="74" customWidth="1"/>
    <col min="2823" max="2823" width="9" style="74" customWidth="1"/>
    <col min="2824" max="2824" width="6.28515625" style="74" customWidth="1"/>
    <col min="2825" max="2825" width="9.140625" style="74"/>
    <col min="2826" max="2826" width="8" style="74" customWidth="1"/>
    <col min="2827" max="2827" width="5.140625" style="74" customWidth="1"/>
    <col min="2828" max="2828" width="3" style="74" customWidth="1"/>
    <col min="2829" max="3072" width="9.140625" style="74"/>
    <col min="3073" max="3073" width="5" style="74" customWidth="1"/>
    <col min="3074" max="3074" width="20.28515625" style="74" customWidth="1"/>
    <col min="3075" max="3075" width="7.140625" style="74" customWidth="1"/>
    <col min="3076" max="3076" width="15.5703125" style="74" customWidth="1"/>
    <col min="3077" max="3077" width="14.7109375" style="74" customWidth="1"/>
    <col min="3078" max="3078" width="7.7109375" style="74" customWidth="1"/>
    <col min="3079" max="3079" width="9" style="74" customWidth="1"/>
    <col min="3080" max="3080" width="6.28515625" style="74" customWidth="1"/>
    <col min="3081" max="3081" width="9.140625" style="74"/>
    <col min="3082" max="3082" width="8" style="74" customWidth="1"/>
    <col min="3083" max="3083" width="5.140625" style="74" customWidth="1"/>
    <col min="3084" max="3084" width="3" style="74" customWidth="1"/>
    <col min="3085" max="3328" width="9.140625" style="74"/>
    <col min="3329" max="3329" width="5" style="74" customWidth="1"/>
    <col min="3330" max="3330" width="20.28515625" style="74" customWidth="1"/>
    <col min="3331" max="3331" width="7.140625" style="74" customWidth="1"/>
    <col min="3332" max="3332" width="15.5703125" style="74" customWidth="1"/>
    <col min="3333" max="3333" width="14.7109375" style="74" customWidth="1"/>
    <col min="3334" max="3334" width="7.7109375" style="74" customWidth="1"/>
    <col min="3335" max="3335" width="9" style="74" customWidth="1"/>
    <col min="3336" max="3336" width="6.28515625" style="74" customWidth="1"/>
    <col min="3337" max="3337" width="9.140625" style="74"/>
    <col min="3338" max="3338" width="8" style="74" customWidth="1"/>
    <col min="3339" max="3339" width="5.140625" style="74" customWidth="1"/>
    <col min="3340" max="3340" width="3" style="74" customWidth="1"/>
    <col min="3341" max="3584" width="9.140625" style="74"/>
    <col min="3585" max="3585" width="5" style="74" customWidth="1"/>
    <col min="3586" max="3586" width="20.28515625" style="74" customWidth="1"/>
    <col min="3587" max="3587" width="7.140625" style="74" customWidth="1"/>
    <col min="3588" max="3588" width="15.5703125" style="74" customWidth="1"/>
    <col min="3589" max="3589" width="14.7109375" style="74" customWidth="1"/>
    <col min="3590" max="3590" width="7.7109375" style="74" customWidth="1"/>
    <col min="3591" max="3591" width="9" style="74" customWidth="1"/>
    <col min="3592" max="3592" width="6.28515625" style="74" customWidth="1"/>
    <col min="3593" max="3593" width="9.140625" style="74"/>
    <col min="3594" max="3594" width="8" style="74" customWidth="1"/>
    <col min="3595" max="3595" width="5.140625" style="74" customWidth="1"/>
    <col min="3596" max="3596" width="3" style="74" customWidth="1"/>
    <col min="3597" max="3840" width="9.140625" style="74"/>
    <col min="3841" max="3841" width="5" style="74" customWidth="1"/>
    <col min="3842" max="3842" width="20.28515625" style="74" customWidth="1"/>
    <col min="3843" max="3843" width="7.140625" style="74" customWidth="1"/>
    <col min="3844" max="3844" width="15.5703125" style="74" customWidth="1"/>
    <col min="3845" max="3845" width="14.7109375" style="74" customWidth="1"/>
    <col min="3846" max="3846" width="7.7109375" style="74" customWidth="1"/>
    <col min="3847" max="3847" width="9" style="74" customWidth="1"/>
    <col min="3848" max="3848" width="6.28515625" style="74" customWidth="1"/>
    <col min="3849" max="3849" width="9.140625" style="74"/>
    <col min="3850" max="3850" width="8" style="74" customWidth="1"/>
    <col min="3851" max="3851" width="5.140625" style="74" customWidth="1"/>
    <col min="3852" max="3852" width="3" style="74" customWidth="1"/>
    <col min="3853" max="4096" width="9.140625" style="74"/>
    <col min="4097" max="4097" width="5" style="74" customWidth="1"/>
    <col min="4098" max="4098" width="20.28515625" style="74" customWidth="1"/>
    <col min="4099" max="4099" width="7.140625" style="74" customWidth="1"/>
    <col min="4100" max="4100" width="15.5703125" style="74" customWidth="1"/>
    <col min="4101" max="4101" width="14.7109375" style="74" customWidth="1"/>
    <col min="4102" max="4102" width="7.7109375" style="74" customWidth="1"/>
    <col min="4103" max="4103" width="9" style="74" customWidth="1"/>
    <col min="4104" max="4104" width="6.28515625" style="74" customWidth="1"/>
    <col min="4105" max="4105" width="9.140625" style="74"/>
    <col min="4106" max="4106" width="8" style="74" customWidth="1"/>
    <col min="4107" max="4107" width="5.140625" style="74" customWidth="1"/>
    <col min="4108" max="4108" width="3" style="74" customWidth="1"/>
    <col min="4109" max="4352" width="9.140625" style="74"/>
    <col min="4353" max="4353" width="5" style="74" customWidth="1"/>
    <col min="4354" max="4354" width="20.28515625" style="74" customWidth="1"/>
    <col min="4355" max="4355" width="7.140625" style="74" customWidth="1"/>
    <col min="4356" max="4356" width="15.5703125" style="74" customWidth="1"/>
    <col min="4357" max="4357" width="14.7109375" style="74" customWidth="1"/>
    <col min="4358" max="4358" width="7.7109375" style="74" customWidth="1"/>
    <col min="4359" max="4359" width="9" style="74" customWidth="1"/>
    <col min="4360" max="4360" width="6.28515625" style="74" customWidth="1"/>
    <col min="4361" max="4361" width="9.140625" style="74"/>
    <col min="4362" max="4362" width="8" style="74" customWidth="1"/>
    <col min="4363" max="4363" width="5.140625" style="74" customWidth="1"/>
    <col min="4364" max="4364" width="3" style="74" customWidth="1"/>
    <col min="4365" max="4608" width="9.140625" style="74"/>
    <col min="4609" max="4609" width="5" style="74" customWidth="1"/>
    <col min="4610" max="4610" width="20.28515625" style="74" customWidth="1"/>
    <col min="4611" max="4611" width="7.140625" style="74" customWidth="1"/>
    <col min="4612" max="4612" width="15.5703125" style="74" customWidth="1"/>
    <col min="4613" max="4613" width="14.7109375" style="74" customWidth="1"/>
    <col min="4614" max="4614" width="7.7109375" style="74" customWidth="1"/>
    <col min="4615" max="4615" width="9" style="74" customWidth="1"/>
    <col min="4616" max="4616" width="6.28515625" style="74" customWidth="1"/>
    <col min="4617" max="4617" width="9.140625" style="74"/>
    <col min="4618" max="4618" width="8" style="74" customWidth="1"/>
    <col min="4619" max="4619" width="5.140625" style="74" customWidth="1"/>
    <col min="4620" max="4620" width="3" style="74" customWidth="1"/>
    <col min="4621" max="4864" width="9.140625" style="74"/>
    <col min="4865" max="4865" width="5" style="74" customWidth="1"/>
    <col min="4866" max="4866" width="20.28515625" style="74" customWidth="1"/>
    <col min="4867" max="4867" width="7.140625" style="74" customWidth="1"/>
    <col min="4868" max="4868" width="15.5703125" style="74" customWidth="1"/>
    <col min="4869" max="4869" width="14.7109375" style="74" customWidth="1"/>
    <col min="4870" max="4870" width="7.7109375" style="74" customWidth="1"/>
    <col min="4871" max="4871" width="9" style="74" customWidth="1"/>
    <col min="4872" max="4872" width="6.28515625" style="74" customWidth="1"/>
    <col min="4873" max="4873" width="9.140625" style="74"/>
    <col min="4874" max="4874" width="8" style="74" customWidth="1"/>
    <col min="4875" max="4875" width="5.140625" style="74" customWidth="1"/>
    <col min="4876" max="4876" width="3" style="74" customWidth="1"/>
    <col min="4877" max="5120" width="9.140625" style="74"/>
    <col min="5121" max="5121" width="5" style="74" customWidth="1"/>
    <col min="5122" max="5122" width="20.28515625" style="74" customWidth="1"/>
    <col min="5123" max="5123" width="7.140625" style="74" customWidth="1"/>
    <col min="5124" max="5124" width="15.5703125" style="74" customWidth="1"/>
    <col min="5125" max="5125" width="14.7109375" style="74" customWidth="1"/>
    <col min="5126" max="5126" width="7.7109375" style="74" customWidth="1"/>
    <col min="5127" max="5127" width="9" style="74" customWidth="1"/>
    <col min="5128" max="5128" width="6.28515625" style="74" customWidth="1"/>
    <col min="5129" max="5129" width="9.140625" style="74"/>
    <col min="5130" max="5130" width="8" style="74" customWidth="1"/>
    <col min="5131" max="5131" width="5.140625" style="74" customWidth="1"/>
    <col min="5132" max="5132" width="3" style="74" customWidth="1"/>
    <col min="5133" max="5376" width="9.140625" style="74"/>
    <col min="5377" max="5377" width="5" style="74" customWidth="1"/>
    <col min="5378" max="5378" width="20.28515625" style="74" customWidth="1"/>
    <col min="5379" max="5379" width="7.140625" style="74" customWidth="1"/>
    <col min="5380" max="5380" width="15.5703125" style="74" customWidth="1"/>
    <col min="5381" max="5381" width="14.7109375" style="74" customWidth="1"/>
    <col min="5382" max="5382" width="7.7109375" style="74" customWidth="1"/>
    <col min="5383" max="5383" width="9" style="74" customWidth="1"/>
    <col min="5384" max="5384" width="6.28515625" style="74" customWidth="1"/>
    <col min="5385" max="5385" width="9.140625" style="74"/>
    <col min="5386" max="5386" width="8" style="74" customWidth="1"/>
    <col min="5387" max="5387" width="5.140625" style="74" customWidth="1"/>
    <col min="5388" max="5388" width="3" style="74" customWidth="1"/>
    <col min="5389" max="5632" width="9.140625" style="74"/>
    <col min="5633" max="5633" width="5" style="74" customWidth="1"/>
    <col min="5634" max="5634" width="20.28515625" style="74" customWidth="1"/>
    <col min="5635" max="5635" width="7.140625" style="74" customWidth="1"/>
    <col min="5636" max="5636" width="15.5703125" style="74" customWidth="1"/>
    <col min="5637" max="5637" width="14.7109375" style="74" customWidth="1"/>
    <col min="5638" max="5638" width="7.7109375" style="74" customWidth="1"/>
    <col min="5639" max="5639" width="9" style="74" customWidth="1"/>
    <col min="5640" max="5640" width="6.28515625" style="74" customWidth="1"/>
    <col min="5641" max="5641" width="9.140625" style="74"/>
    <col min="5642" max="5642" width="8" style="74" customWidth="1"/>
    <col min="5643" max="5643" width="5.140625" style="74" customWidth="1"/>
    <col min="5644" max="5644" width="3" style="74" customWidth="1"/>
    <col min="5645" max="5888" width="9.140625" style="74"/>
    <col min="5889" max="5889" width="5" style="74" customWidth="1"/>
    <col min="5890" max="5890" width="20.28515625" style="74" customWidth="1"/>
    <col min="5891" max="5891" width="7.140625" style="74" customWidth="1"/>
    <col min="5892" max="5892" width="15.5703125" style="74" customWidth="1"/>
    <col min="5893" max="5893" width="14.7109375" style="74" customWidth="1"/>
    <col min="5894" max="5894" width="7.7109375" style="74" customWidth="1"/>
    <col min="5895" max="5895" width="9" style="74" customWidth="1"/>
    <col min="5896" max="5896" width="6.28515625" style="74" customWidth="1"/>
    <col min="5897" max="5897" width="9.140625" style="74"/>
    <col min="5898" max="5898" width="8" style="74" customWidth="1"/>
    <col min="5899" max="5899" width="5.140625" style="74" customWidth="1"/>
    <col min="5900" max="5900" width="3" style="74" customWidth="1"/>
    <col min="5901" max="6144" width="9.140625" style="74"/>
    <col min="6145" max="6145" width="5" style="74" customWidth="1"/>
    <col min="6146" max="6146" width="20.28515625" style="74" customWidth="1"/>
    <col min="6147" max="6147" width="7.140625" style="74" customWidth="1"/>
    <col min="6148" max="6148" width="15.5703125" style="74" customWidth="1"/>
    <col min="6149" max="6149" width="14.7109375" style="74" customWidth="1"/>
    <col min="6150" max="6150" width="7.7109375" style="74" customWidth="1"/>
    <col min="6151" max="6151" width="9" style="74" customWidth="1"/>
    <col min="6152" max="6152" width="6.28515625" style="74" customWidth="1"/>
    <col min="6153" max="6153" width="9.140625" style="74"/>
    <col min="6154" max="6154" width="8" style="74" customWidth="1"/>
    <col min="6155" max="6155" width="5.140625" style="74" customWidth="1"/>
    <col min="6156" max="6156" width="3" style="74" customWidth="1"/>
    <col min="6157" max="6400" width="9.140625" style="74"/>
    <col min="6401" max="6401" width="5" style="74" customWidth="1"/>
    <col min="6402" max="6402" width="20.28515625" style="74" customWidth="1"/>
    <col min="6403" max="6403" width="7.140625" style="74" customWidth="1"/>
    <col min="6404" max="6404" width="15.5703125" style="74" customWidth="1"/>
    <col min="6405" max="6405" width="14.7109375" style="74" customWidth="1"/>
    <col min="6406" max="6406" width="7.7109375" style="74" customWidth="1"/>
    <col min="6407" max="6407" width="9" style="74" customWidth="1"/>
    <col min="6408" max="6408" width="6.28515625" style="74" customWidth="1"/>
    <col min="6409" max="6409" width="9.140625" style="74"/>
    <col min="6410" max="6410" width="8" style="74" customWidth="1"/>
    <col min="6411" max="6411" width="5.140625" style="74" customWidth="1"/>
    <col min="6412" max="6412" width="3" style="74" customWidth="1"/>
    <col min="6413" max="6656" width="9.140625" style="74"/>
    <col min="6657" max="6657" width="5" style="74" customWidth="1"/>
    <col min="6658" max="6658" width="20.28515625" style="74" customWidth="1"/>
    <col min="6659" max="6659" width="7.140625" style="74" customWidth="1"/>
    <col min="6660" max="6660" width="15.5703125" style="74" customWidth="1"/>
    <col min="6661" max="6661" width="14.7109375" style="74" customWidth="1"/>
    <col min="6662" max="6662" width="7.7109375" style="74" customWidth="1"/>
    <col min="6663" max="6663" width="9" style="74" customWidth="1"/>
    <col min="6664" max="6664" width="6.28515625" style="74" customWidth="1"/>
    <col min="6665" max="6665" width="9.140625" style="74"/>
    <col min="6666" max="6666" width="8" style="74" customWidth="1"/>
    <col min="6667" max="6667" width="5.140625" style="74" customWidth="1"/>
    <col min="6668" max="6668" width="3" style="74" customWidth="1"/>
    <col min="6669" max="6912" width="9.140625" style="74"/>
    <col min="6913" max="6913" width="5" style="74" customWidth="1"/>
    <col min="6914" max="6914" width="20.28515625" style="74" customWidth="1"/>
    <col min="6915" max="6915" width="7.140625" style="74" customWidth="1"/>
    <col min="6916" max="6916" width="15.5703125" style="74" customWidth="1"/>
    <col min="6917" max="6917" width="14.7109375" style="74" customWidth="1"/>
    <col min="6918" max="6918" width="7.7109375" style="74" customWidth="1"/>
    <col min="6919" max="6919" width="9" style="74" customWidth="1"/>
    <col min="6920" max="6920" width="6.28515625" style="74" customWidth="1"/>
    <col min="6921" max="6921" width="9.140625" style="74"/>
    <col min="6922" max="6922" width="8" style="74" customWidth="1"/>
    <col min="6923" max="6923" width="5.140625" style="74" customWidth="1"/>
    <col min="6924" max="6924" width="3" style="74" customWidth="1"/>
    <col min="6925" max="7168" width="9.140625" style="74"/>
    <col min="7169" max="7169" width="5" style="74" customWidth="1"/>
    <col min="7170" max="7170" width="20.28515625" style="74" customWidth="1"/>
    <col min="7171" max="7171" width="7.140625" style="74" customWidth="1"/>
    <col min="7172" max="7172" width="15.5703125" style="74" customWidth="1"/>
    <col min="7173" max="7173" width="14.7109375" style="74" customWidth="1"/>
    <col min="7174" max="7174" width="7.7109375" style="74" customWidth="1"/>
    <col min="7175" max="7175" width="9" style="74" customWidth="1"/>
    <col min="7176" max="7176" width="6.28515625" style="74" customWidth="1"/>
    <col min="7177" max="7177" width="9.140625" style="74"/>
    <col min="7178" max="7178" width="8" style="74" customWidth="1"/>
    <col min="7179" max="7179" width="5.140625" style="74" customWidth="1"/>
    <col min="7180" max="7180" width="3" style="74" customWidth="1"/>
    <col min="7181" max="7424" width="9.140625" style="74"/>
    <col min="7425" max="7425" width="5" style="74" customWidth="1"/>
    <col min="7426" max="7426" width="20.28515625" style="74" customWidth="1"/>
    <col min="7427" max="7427" width="7.140625" style="74" customWidth="1"/>
    <col min="7428" max="7428" width="15.5703125" style="74" customWidth="1"/>
    <col min="7429" max="7429" width="14.7109375" style="74" customWidth="1"/>
    <col min="7430" max="7430" width="7.7109375" style="74" customWidth="1"/>
    <col min="7431" max="7431" width="9" style="74" customWidth="1"/>
    <col min="7432" max="7432" width="6.28515625" style="74" customWidth="1"/>
    <col min="7433" max="7433" width="9.140625" style="74"/>
    <col min="7434" max="7434" width="8" style="74" customWidth="1"/>
    <col min="7435" max="7435" width="5.140625" style="74" customWidth="1"/>
    <col min="7436" max="7436" width="3" style="74" customWidth="1"/>
    <col min="7437" max="7680" width="9.140625" style="74"/>
    <col min="7681" max="7681" width="5" style="74" customWidth="1"/>
    <col min="7682" max="7682" width="20.28515625" style="74" customWidth="1"/>
    <col min="7683" max="7683" width="7.140625" style="74" customWidth="1"/>
    <col min="7684" max="7684" width="15.5703125" style="74" customWidth="1"/>
    <col min="7685" max="7685" width="14.7109375" style="74" customWidth="1"/>
    <col min="7686" max="7686" width="7.7109375" style="74" customWidth="1"/>
    <col min="7687" max="7687" width="9" style="74" customWidth="1"/>
    <col min="7688" max="7688" width="6.28515625" style="74" customWidth="1"/>
    <col min="7689" max="7689" width="9.140625" style="74"/>
    <col min="7690" max="7690" width="8" style="74" customWidth="1"/>
    <col min="7691" max="7691" width="5.140625" style="74" customWidth="1"/>
    <col min="7692" max="7692" width="3" style="74" customWidth="1"/>
    <col min="7693" max="7936" width="9.140625" style="74"/>
    <col min="7937" max="7937" width="5" style="74" customWidth="1"/>
    <col min="7938" max="7938" width="20.28515625" style="74" customWidth="1"/>
    <col min="7939" max="7939" width="7.140625" style="74" customWidth="1"/>
    <col min="7940" max="7940" width="15.5703125" style="74" customWidth="1"/>
    <col min="7941" max="7941" width="14.7109375" style="74" customWidth="1"/>
    <col min="7942" max="7942" width="7.7109375" style="74" customWidth="1"/>
    <col min="7943" max="7943" width="9" style="74" customWidth="1"/>
    <col min="7944" max="7944" width="6.28515625" style="74" customWidth="1"/>
    <col min="7945" max="7945" width="9.140625" style="74"/>
    <col min="7946" max="7946" width="8" style="74" customWidth="1"/>
    <col min="7947" max="7947" width="5.140625" style="74" customWidth="1"/>
    <col min="7948" max="7948" width="3" style="74" customWidth="1"/>
    <col min="7949" max="8192" width="9.140625" style="74"/>
    <col min="8193" max="8193" width="5" style="74" customWidth="1"/>
    <col min="8194" max="8194" width="20.28515625" style="74" customWidth="1"/>
    <col min="8195" max="8195" width="7.140625" style="74" customWidth="1"/>
    <col min="8196" max="8196" width="15.5703125" style="74" customWidth="1"/>
    <col min="8197" max="8197" width="14.7109375" style="74" customWidth="1"/>
    <col min="8198" max="8198" width="7.7109375" style="74" customWidth="1"/>
    <col min="8199" max="8199" width="9" style="74" customWidth="1"/>
    <col min="8200" max="8200" width="6.28515625" style="74" customWidth="1"/>
    <col min="8201" max="8201" width="9.140625" style="74"/>
    <col min="8202" max="8202" width="8" style="74" customWidth="1"/>
    <col min="8203" max="8203" width="5.140625" style="74" customWidth="1"/>
    <col min="8204" max="8204" width="3" style="74" customWidth="1"/>
    <col min="8205" max="8448" width="9.140625" style="74"/>
    <col min="8449" max="8449" width="5" style="74" customWidth="1"/>
    <col min="8450" max="8450" width="20.28515625" style="74" customWidth="1"/>
    <col min="8451" max="8451" width="7.140625" style="74" customWidth="1"/>
    <col min="8452" max="8452" width="15.5703125" style="74" customWidth="1"/>
    <col min="8453" max="8453" width="14.7109375" style="74" customWidth="1"/>
    <col min="8454" max="8454" width="7.7109375" style="74" customWidth="1"/>
    <col min="8455" max="8455" width="9" style="74" customWidth="1"/>
    <col min="8456" max="8456" width="6.28515625" style="74" customWidth="1"/>
    <col min="8457" max="8457" width="9.140625" style="74"/>
    <col min="8458" max="8458" width="8" style="74" customWidth="1"/>
    <col min="8459" max="8459" width="5.140625" style="74" customWidth="1"/>
    <col min="8460" max="8460" width="3" style="74" customWidth="1"/>
    <col min="8461" max="8704" width="9.140625" style="74"/>
    <col min="8705" max="8705" width="5" style="74" customWidth="1"/>
    <col min="8706" max="8706" width="20.28515625" style="74" customWidth="1"/>
    <col min="8707" max="8707" width="7.140625" style="74" customWidth="1"/>
    <col min="8708" max="8708" width="15.5703125" style="74" customWidth="1"/>
    <col min="8709" max="8709" width="14.7109375" style="74" customWidth="1"/>
    <col min="8710" max="8710" width="7.7109375" style="74" customWidth="1"/>
    <col min="8711" max="8711" width="9" style="74" customWidth="1"/>
    <col min="8712" max="8712" width="6.28515625" style="74" customWidth="1"/>
    <col min="8713" max="8713" width="9.140625" style="74"/>
    <col min="8714" max="8714" width="8" style="74" customWidth="1"/>
    <col min="8715" max="8715" width="5.140625" style="74" customWidth="1"/>
    <col min="8716" max="8716" width="3" style="74" customWidth="1"/>
    <col min="8717" max="8960" width="9.140625" style="74"/>
    <col min="8961" max="8961" width="5" style="74" customWidth="1"/>
    <col min="8962" max="8962" width="20.28515625" style="74" customWidth="1"/>
    <col min="8963" max="8963" width="7.140625" style="74" customWidth="1"/>
    <col min="8964" max="8964" width="15.5703125" style="74" customWidth="1"/>
    <col min="8965" max="8965" width="14.7109375" style="74" customWidth="1"/>
    <col min="8966" max="8966" width="7.7109375" style="74" customWidth="1"/>
    <col min="8967" max="8967" width="9" style="74" customWidth="1"/>
    <col min="8968" max="8968" width="6.28515625" style="74" customWidth="1"/>
    <col min="8969" max="8969" width="9.140625" style="74"/>
    <col min="8970" max="8970" width="8" style="74" customWidth="1"/>
    <col min="8971" max="8971" width="5.140625" style="74" customWidth="1"/>
    <col min="8972" max="8972" width="3" style="74" customWidth="1"/>
    <col min="8973" max="9216" width="9.140625" style="74"/>
    <col min="9217" max="9217" width="5" style="74" customWidth="1"/>
    <col min="9218" max="9218" width="20.28515625" style="74" customWidth="1"/>
    <col min="9219" max="9219" width="7.140625" style="74" customWidth="1"/>
    <col min="9220" max="9220" width="15.5703125" style="74" customWidth="1"/>
    <col min="9221" max="9221" width="14.7109375" style="74" customWidth="1"/>
    <col min="9222" max="9222" width="7.7109375" style="74" customWidth="1"/>
    <col min="9223" max="9223" width="9" style="74" customWidth="1"/>
    <col min="9224" max="9224" width="6.28515625" style="74" customWidth="1"/>
    <col min="9225" max="9225" width="9.140625" style="74"/>
    <col min="9226" max="9226" width="8" style="74" customWidth="1"/>
    <col min="9227" max="9227" width="5.140625" style="74" customWidth="1"/>
    <col min="9228" max="9228" width="3" style="74" customWidth="1"/>
    <col min="9229" max="9472" width="9.140625" style="74"/>
    <col min="9473" max="9473" width="5" style="74" customWidth="1"/>
    <col min="9474" max="9474" width="20.28515625" style="74" customWidth="1"/>
    <col min="9475" max="9475" width="7.140625" style="74" customWidth="1"/>
    <col min="9476" max="9476" width="15.5703125" style="74" customWidth="1"/>
    <col min="9477" max="9477" width="14.7109375" style="74" customWidth="1"/>
    <col min="9478" max="9478" width="7.7109375" style="74" customWidth="1"/>
    <col min="9479" max="9479" width="9" style="74" customWidth="1"/>
    <col min="9480" max="9480" width="6.28515625" style="74" customWidth="1"/>
    <col min="9481" max="9481" width="9.140625" style="74"/>
    <col min="9482" max="9482" width="8" style="74" customWidth="1"/>
    <col min="9483" max="9483" width="5.140625" style="74" customWidth="1"/>
    <col min="9484" max="9484" width="3" style="74" customWidth="1"/>
    <col min="9485" max="9728" width="9.140625" style="74"/>
    <col min="9729" max="9729" width="5" style="74" customWidth="1"/>
    <col min="9730" max="9730" width="20.28515625" style="74" customWidth="1"/>
    <col min="9731" max="9731" width="7.140625" style="74" customWidth="1"/>
    <col min="9732" max="9732" width="15.5703125" style="74" customWidth="1"/>
    <col min="9733" max="9733" width="14.7109375" style="74" customWidth="1"/>
    <col min="9734" max="9734" width="7.7109375" style="74" customWidth="1"/>
    <col min="9735" max="9735" width="9" style="74" customWidth="1"/>
    <col min="9736" max="9736" width="6.28515625" style="74" customWidth="1"/>
    <col min="9737" max="9737" width="9.140625" style="74"/>
    <col min="9738" max="9738" width="8" style="74" customWidth="1"/>
    <col min="9739" max="9739" width="5.140625" style="74" customWidth="1"/>
    <col min="9740" max="9740" width="3" style="74" customWidth="1"/>
    <col min="9741" max="9984" width="9.140625" style="74"/>
    <col min="9985" max="9985" width="5" style="74" customWidth="1"/>
    <col min="9986" max="9986" width="20.28515625" style="74" customWidth="1"/>
    <col min="9987" max="9987" width="7.140625" style="74" customWidth="1"/>
    <col min="9988" max="9988" width="15.5703125" style="74" customWidth="1"/>
    <col min="9989" max="9989" width="14.7109375" style="74" customWidth="1"/>
    <col min="9990" max="9990" width="7.7109375" style="74" customWidth="1"/>
    <col min="9991" max="9991" width="9" style="74" customWidth="1"/>
    <col min="9992" max="9992" width="6.28515625" style="74" customWidth="1"/>
    <col min="9993" max="9993" width="9.140625" style="74"/>
    <col min="9994" max="9994" width="8" style="74" customWidth="1"/>
    <col min="9995" max="9995" width="5.140625" style="74" customWidth="1"/>
    <col min="9996" max="9996" width="3" style="74" customWidth="1"/>
    <col min="9997" max="10240" width="9.140625" style="74"/>
    <col min="10241" max="10241" width="5" style="74" customWidth="1"/>
    <col min="10242" max="10242" width="20.28515625" style="74" customWidth="1"/>
    <col min="10243" max="10243" width="7.140625" style="74" customWidth="1"/>
    <col min="10244" max="10244" width="15.5703125" style="74" customWidth="1"/>
    <col min="10245" max="10245" width="14.7109375" style="74" customWidth="1"/>
    <col min="10246" max="10246" width="7.7109375" style="74" customWidth="1"/>
    <col min="10247" max="10247" width="9" style="74" customWidth="1"/>
    <col min="10248" max="10248" width="6.28515625" style="74" customWidth="1"/>
    <col min="10249" max="10249" width="9.140625" style="74"/>
    <col min="10250" max="10250" width="8" style="74" customWidth="1"/>
    <col min="10251" max="10251" width="5.140625" style="74" customWidth="1"/>
    <col min="10252" max="10252" width="3" style="74" customWidth="1"/>
    <col min="10253" max="10496" width="9.140625" style="74"/>
    <col min="10497" max="10497" width="5" style="74" customWidth="1"/>
    <col min="10498" max="10498" width="20.28515625" style="74" customWidth="1"/>
    <col min="10499" max="10499" width="7.140625" style="74" customWidth="1"/>
    <col min="10500" max="10500" width="15.5703125" style="74" customWidth="1"/>
    <col min="10501" max="10501" width="14.7109375" style="74" customWidth="1"/>
    <col min="10502" max="10502" width="7.7109375" style="74" customWidth="1"/>
    <col min="10503" max="10503" width="9" style="74" customWidth="1"/>
    <col min="10504" max="10504" width="6.28515625" style="74" customWidth="1"/>
    <col min="10505" max="10505" width="9.140625" style="74"/>
    <col min="10506" max="10506" width="8" style="74" customWidth="1"/>
    <col min="10507" max="10507" width="5.140625" style="74" customWidth="1"/>
    <col min="10508" max="10508" width="3" style="74" customWidth="1"/>
    <col min="10509" max="10752" width="9.140625" style="74"/>
    <col min="10753" max="10753" width="5" style="74" customWidth="1"/>
    <col min="10754" max="10754" width="20.28515625" style="74" customWidth="1"/>
    <col min="10755" max="10755" width="7.140625" style="74" customWidth="1"/>
    <col min="10756" max="10756" width="15.5703125" style="74" customWidth="1"/>
    <col min="10757" max="10757" width="14.7109375" style="74" customWidth="1"/>
    <col min="10758" max="10758" width="7.7109375" style="74" customWidth="1"/>
    <col min="10759" max="10759" width="9" style="74" customWidth="1"/>
    <col min="10760" max="10760" width="6.28515625" style="74" customWidth="1"/>
    <col min="10761" max="10761" width="9.140625" style="74"/>
    <col min="10762" max="10762" width="8" style="74" customWidth="1"/>
    <col min="10763" max="10763" width="5.140625" style="74" customWidth="1"/>
    <col min="10764" max="10764" width="3" style="74" customWidth="1"/>
    <col min="10765" max="11008" width="9.140625" style="74"/>
    <col min="11009" max="11009" width="5" style="74" customWidth="1"/>
    <col min="11010" max="11010" width="20.28515625" style="74" customWidth="1"/>
    <col min="11011" max="11011" width="7.140625" style="74" customWidth="1"/>
    <col min="11012" max="11012" width="15.5703125" style="74" customWidth="1"/>
    <col min="11013" max="11013" width="14.7109375" style="74" customWidth="1"/>
    <col min="11014" max="11014" width="7.7109375" style="74" customWidth="1"/>
    <col min="11015" max="11015" width="9" style="74" customWidth="1"/>
    <col min="11016" max="11016" width="6.28515625" style="74" customWidth="1"/>
    <col min="11017" max="11017" width="9.140625" style="74"/>
    <col min="11018" max="11018" width="8" style="74" customWidth="1"/>
    <col min="11019" max="11019" width="5.140625" style="74" customWidth="1"/>
    <col min="11020" max="11020" width="3" style="74" customWidth="1"/>
    <col min="11021" max="11264" width="9.140625" style="74"/>
    <col min="11265" max="11265" width="5" style="74" customWidth="1"/>
    <col min="11266" max="11266" width="20.28515625" style="74" customWidth="1"/>
    <col min="11267" max="11267" width="7.140625" style="74" customWidth="1"/>
    <col min="11268" max="11268" width="15.5703125" style="74" customWidth="1"/>
    <col min="11269" max="11269" width="14.7109375" style="74" customWidth="1"/>
    <col min="11270" max="11270" width="7.7109375" style="74" customWidth="1"/>
    <col min="11271" max="11271" width="9" style="74" customWidth="1"/>
    <col min="11272" max="11272" width="6.28515625" style="74" customWidth="1"/>
    <col min="11273" max="11273" width="9.140625" style="74"/>
    <col min="11274" max="11274" width="8" style="74" customWidth="1"/>
    <col min="11275" max="11275" width="5.140625" style="74" customWidth="1"/>
    <col min="11276" max="11276" width="3" style="74" customWidth="1"/>
    <col min="11277" max="11520" width="9.140625" style="74"/>
    <col min="11521" max="11521" width="5" style="74" customWidth="1"/>
    <col min="11522" max="11522" width="20.28515625" style="74" customWidth="1"/>
    <col min="11523" max="11523" width="7.140625" style="74" customWidth="1"/>
    <col min="11524" max="11524" width="15.5703125" style="74" customWidth="1"/>
    <col min="11525" max="11525" width="14.7109375" style="74" customWidth="1"/>
    <col min="11526" max="11526" width="7.7109375" style="74" customWidth="1"/>
    <col min="11527" max="11527" width="9" style="74" customWidth="1"/>
    <col min="11528" max="11528" width="6.28515625" style="74" customWidth="1"/>
    <col min="11529" max="11529" width="9.140625" style="74"/>
    <col min="11530" max="11530" width="8" style="74" customWidth="1"/>
    <col min="11531" max="11531" width="5.140625" style="74" customWidth="1"/>
    <col min="11532" max="11532" width="3" style="74" customWidth="1"/>
    <col min="11533" max="11776" width="9.140625" style="74"/>
    <col min="11777" max="11777" width="5" style="74" customWidth="1"/>
    <col min="11778" max="11778" width="20.28515625" style="74" customWidth="1"/>
    <col min="11779" max="11779" width="7.140625" style="74" customWidth="1"/>
    <col min="11780" max="11780" width="15.5703125" style="74" customWidth="1"/>
    <col min="11781" max="11781" width="14.7109375" style="74" customWidth="1"/>
    <col min="11782" max="11782" width="7.7109375" style="74" customWidth="1"/>
    <col min="11783" max="11783" width="9" style="74" customWidth="1"/>
    <col min="11784" max="11784" width="6.28515625" style="74" customWidth="1"/>
    <col min="11785" max="11785" width="9.140625" style="74"/>
    <col min="11786" max="11786" width="8" style="74" customWidth="1"/>
    <col min="11787" max="11787" width="5.140625" style="74" customWidth="1"/>
    <col min="11788" max="11788" width="3" style="74" customWidth="1"/>
    <col min="11789" max="12032" width="9.140625" style="74"/>
    <col min="12033" max="12033" width="5" style="74" customWidth="1"/>
    <col min="12034" max="12034" width="20.28515625" style="74" customWidth="1"/>
    <col min="12035" max="12035" width="7.140625" style="74" customWidth="1"/>
    <col min="12036" max="12036" width="15.5703125" style="74" customWidth="1"/>
    <col min="12037" max="12037" width="14.7109375" style="74" customWidth="1"/>
    <col min="12038" max="12038" width="7.7109375" style="74" customWidth="1"/>
    <col min="12039" max="12039" width="9" style="74" customWidth="1"/>
    <col min="12040" max="12040" width="6.28515625" style="74" customWidth="1"/>
    <col min="12041" max="12041" width="9.140625" style="74"/>
    <col min="12042" max="12042" width="8" style="74" customWidth="1"/>
    <col min="12043" max="12043" width="5.140625" style="74" customWidth="1"/>
    <col min="12044" max="12044" width="3" style="74" customWidth="1"/>
    <col min="12045" max="12288" width="9.140625" style="74"/>
    <col min="12289" max="12289" width="5" style="74" customWidth="1"/>
    <col min="12290" max="12290" width="20.28515625" style="74" customWidth="1"/>
    <col min="12291" max="12291" width="7.140625" style="74" customWidth="1"/>
    <col min="12292" max="12292" width="15.5703125" style="74" customWidth="1"/>
    <col min="12293" max="12293" width="14.7109375" style="74" customWidth="1"/>
    <col min="12294" max="12294" width="7.7109375" style="74" customWidth="1"/>
    <col min="12295" max="12295" width="9" style="74" customWidth="1"/>
    <col min="12296" max="12296" width="6.28515625" style="74" customWidth="1"/>
    <col min="12297" max="12297" width="9.140625" style="74"/>
    <col min="12298" max="12298" width="8" style="74" customWidth="1"/>
    <col min="12299" max="12299" width="5.140625" style="74" customWidth="1"/>
    <col min="12300" max="12300" width="3" style="74" customWidth="1"/>
    <col min="12301" max="12544" width="9.140625" style="74"/>
    <col min="12545" max="12545" width="5" style="74" customWidth="1"/>
    <col min="12546" max="12546" width="20.28515625" style="74" customWidth="1"/>
    <col min="12547" max="12547" width="7.140625" style="74" customWidth="1"/>
    <col min="12548" max="12548" width="15.5703125" style="74" customWidth="1"/>
    <col min="12549" max="12549" width="14.7109375" style="74" customWidth="1"/>
    <col min="12550" max="12550" width="7.7109375" style="74" customWidth="1"/>
    <col min="12551" max="12551" width="9" style="74" customWidth="1"/>
    <col min="12552" max="12552" width="6.28515625" style="74" customWidth="1"/>
    <col min="12553" max="12553" width="9.140625" style="74"/>
    <col min="12554" max="12554" width="8" style="74" customWidth="1"/>
    <col min="12555" max="12555" width="5.140625" style="74" customWidth="1"/>
    <col min="12556" max="12556" width="3" style="74" customWidth="1"/>
    <col min="12557" max="12800" width="9.140625" style="74"/>
    <col min="12801" max="12801" width="5" style="74" customWidth="1"/>
    <col min="12802" max="12802" width="20.28515625" style="74" customWidth="1"/>
    <col min="12803" max="12803" width="7.140625" style="74" customWidth="1"/>
    <col min="12804" max="12804" width="15.5703125" style="74" customWidth="1"/>
    <col min="12805" max="12805" width="14.7109375" style="74" customWidth="1"/>
    <col min="12806" max="12806" width="7.7109375" style="74" customWidth="1"/>
    <col min="12807" max="12807" width="9" style="74" customWidth="1"/>
    <col min="12808" max="12808" width="6.28515625" style="74" customWidth="1"/>
    <col min="12809" max="12809" width="9.140625" style="74"/>
    <col min="12810" max="12810" width="8" style="74" customWidth="1"/>
    <col min="12811" max="12811" width="5.140625" style="74" customWidth="1"/>
    <col min="12812" max="12812" width="3" style="74" customWidth="1"/>
    <col min="12813" max="13056" width="9.140625" style="74"/>
    <col min="13057" max="13057" width="5" style="74" customWidth="1"/>
    <col min="13058" max="13058" width="20.28515625" style="74" customWidth="1"/>
    <col min="13059" max="13059" width="7.140625" style="74" customWidth="1"/>
    <col min="13060" max="13060" width="15.5703125" style="74" customWidth="1"/>
    <col min="13061" max="13061" width="14.7109375" style="74" customWidth="1"/>
    <col min="13062" max="13062" width="7.7109375" style="74" customWidth="1"/>
    <col min="13063" max="13063" width="9" style="74" customWidth="1"/>
    <col min="13064" max="13064" width="6.28515625" style="74" customWidth="1"/>
    <col min="13065" max="13065" width="9.140625" style="74"/>
    <col min="13066" max="13066" width="8" style="74" customWidth="1"/>
    <col min="13067" max="13067" width="5.140625" style="74" customWidth="1"/>
    <col min="13068" max="13068" width="3" style="74" customWidth="1"/>
    <col min="13069" max="13312" width="9.140625" style="74"/>
    <col min="13313" max="13313" width="5" style="74" customWidth="1"/>
    <col min="13314" max="13314" width="20.28515625" style="74" customWidth="1"/>
    <col min="13315" max="13315" width="7.140625" style="74" customWidth="1"/>
    <col min="13316" max="13316" width="15.5703125" style="74" customWidth="1"/>
    <col min="13317" max="13317" width="14.7109375" style="74" customWidth="1"/>
    <col min="13318" max="13318" width="7.7109375" style="74" customWidth="1"/>
    <col min="13319" max="13319" width="9" style="74" customWidth="1"/>
    <col min="13320" max="13320" width="6.28515625" style="74" customWidth="1"/>
    <col min="13321" max="13321" width="9.140625" style="74"/>
    <col min="13322" max="13322" width="8" style="74" customWidth="1"/>
    <col min="13323" max="13323" width="5.140625" style="74" customWidth="1"/>
    <col min="13324" max="13324" width="3" style="74" customWidth="1"/>
    <col min="13325" max="13568" width="9.140625" style="74"/>
    <col min="13569" max="13569" width="5" style="74" customWidth="1"/>
    <col min="13570" max="13570" width="20.28515625" style="74" customWidth="1"/>
    <col min="13571" max="13571" width="7.140625" style="74" customWidth="1"/>
    <col min="13572" max="13572" width="15.5703125" style="74" customWidth="1"/>
    <col min="13573" max="13573" width="14.7109375" style="74" customWidth="1"/>
    <col min="13574" max="13574" width="7.7109375" style="74" customWidth="1"/>
    <col min="13575" max="13575" width="9" style="74" customWidth="1"/>
    <col min="13576" max="13576" width="6.28515625" style="74" customWidth="1"/>
    <col min="13577" max="13577" width="9.140625" style="74"/>
    <col min="13578" max="13578" width="8" style="74" customWidth="1"/>
    <col min="13579" max="13579" width="5.140625" style="74" customWidth="1"/>
    <col min="13580" max="13580" width="3" style="74" customWidth="1"/>
    <col min="13581" max="13824" width="9.140625" style="74"/>
    <col min="13825" max="13825" width="5" style="74" customWidth="1"/>
    <col min="13826" max="13826" width="20.28515625" style="74" customWidth="1"/>
    <col min="13827" max="13827" width="7.140625" style="74" customWidth="1"/>
    <col min="13828" max="13828" width="15.5703125" style="74" customWidth="1"/>
    <col min="13829" max="13829" width="14.7109375" style="74" customWidth="1"/>
    <col min="13830" max="13830" width="7.7109375" style="74" customWidth="1"/>
    <col min="13831" max="13831" width="9" style="74" customWidth="1"/>
    <col min="13832" max="13832" width="6.28515625" style="74" customWidth="1"/>
    <col min="13833" max="13833" width="9.140625" style="74"/>
    <col min="13834" max="13834" width="8" style="74" customWidth="1"/>
    <col min="13835" max="13835" width="5.140625" style="74" customWidth="1"/>
    <col min="13836" max="13836" width="3" style="74" customWidth="1"/>
    <col min="13837" max="14080" width="9.140625" style="74"/>
    <col min="14081" max="14081" width="5" style="74" customWidth="1"/>
    <col min="14082" max="14082" width="20.28515625" style="74" customWidth="1"/>
    <col min="14083" max="14083" width="7.140625" style="74" customWidth="1"/>
    <col min="14084" max="14084" width="15.5703125" style="74" customWidth="1"/>
    <col min="14085" max="14085" width="14.7109375" style="74" customWidth="1"/>
    <col min="14086" max="14086" width="7.7109375" style="74" customWidth="1"/>
    <col min="14087" max="14087" width="9" style="74" customWidth="1"/>
    <col min="14088" max="14088" width="6.28515625" style="74" customWidth="1"/>
    <col min="14089" max="14089" width="9.140625" style="74"/>
    <col min="14090" max="14090" width="8" style="74" customWidth="1"/>
    <col min="14091" max="14091" width="5.140625" style="74" customWidth="1"/>
    <col min="14092" max="14092" width="3" style="74" customWidth="1"/>
    <col min="14093" max="14336" width="9.140625" style="74"/>
    <col min="14337" max="14337" width="5" style="74" customWidth="1"/>
    <col min="14338" max="14338" width="20.28515625" style="74" customWidth="1"/>
    <col min="14339" max="14339" width="7.140625" style="74" customWidth="1"/>
    <col min="14340" max="14340" width="15.5703125" style="74" customWidth="1"/>
    <col min="14341" max="14341" width="14.7109375" style="74" customWidth="1"/>
    <col min="14342" max="14342" width="7.7109375" style="74" customWidth="1"/>
    <col min="14343" max="14343" width="9" style="74" customWidth="1"/>
    <col min="14344" max="14344" width="6.28515625" style="74" customWidth="1"/>
    <col min="14345" max="14345" width="9.140625" style="74"/>
    <col min="14346" max="14346" width="8" style="74" customWidth="1"/>
    <col min="14347" max="14347" width="5.140625" style="74" customWidth="1"/>
    <col min="14348" max="14348" width="3" style="74" customWidth="1"/>
    <col min="14349" max="14592" width="9.140625" style="74"/>
    <col min="14593" max="14593" width="5" style="74" customWidth="1"/>
    <col min="14594" max="14594" width="20.28515625" style="74" customWidth="1"/>
    <col min="14595" max="14595" width="7.140625" style="74" customWidth="1"/>
    <col min="14596" max="14596" width="15.5703125" style="74" customWidth="1"/>
    <col min="14597" max="14597" width="14.7109375" style="74" customWidth="1"/>
    <col min="14598" max="14598" width="7.7109375" style="74" customWidth="1"/>
    <col min="14599" max="14599" width="9" style="74" customWidth="1"/>
    <col min="14600" max="14600" width="6.28515625" style="74" customWidth="1"/>
    <col min="14601" max="14601" width="9.140625" style="74"/>
    <col min="14602" max="14602" width="8" style="74" customWidth="1"/>
    <col min="14603" max="14603" width="5.140625" style="74" customWidth="1"/>
    <col min="14604" max="14604" width="3" style="74" customWidth="1"/>
    <col min="14605" max="14848" width="9.140625" style="74"/>
    <col min="14849" max="14849" width="5" style="74" customWidth="1"/>
    <col min="14850" max="14850" width="20.28515625" style="74" customWidth="1"/>
    <col min="14851" max="14851" width="7.140625" style="74" customWidth="1"/>
    <col min="14852" max="14852" width="15.5703125" style="74" customWidth="1"/>
    <col min="14853" max="14853" width="14.7109375" style="74" customWidth="1"/>
    <col min="14854" max="14854" width="7.7109375" style="74" customWidth="1"/>
    <col min="14855" max="14855" width="9" style="74" customWidth="1"/>
    <col min="14856" max="14856" width="6.28515625" style="74" customWidth="1"/>
    <col min="14857" max="14857" width="9.140625" style="74"/>
    <col min="14858" max="14858" width="8" style="74" customWidth="1"/>
    <col min="14859" max="14859" width="5.140625" style="74" customWidth="1"/>
    <col min="14860" max="14860" width="3" style="74" customWidth="1"/>
    <col min="14861" max="15104" width="9.140625" style="74"/>
    <col min="15105" max="15105" width="5" style="74" customWidth="1"/>
    <col min="15106" max="15106" width="20.28515625" style="74" customWidth="1"/>
    <col min="15107" max="15107" width="7.140625" style="74" customWidth="1"/>
    <col min="15108" max="15108" width="15.5703125" style="74" customWidth="1"/>
    <col min="15109" max="15109" width="14.7109375" style="74" customWidth="1"/>
    <col min="15110" max="15110" width="7.7109375" style="74" customWidth="1"/>
    <col min="15111" max="15111" width="9" style="74" customWidth="1"/>
    <col min="15112" max="15112" width="6.28515625" style="74" customWidth="1"/>
    <col min="15113" max="15113" width="9.140625" style="74"/>
    <col min="15114" max="15114" width="8" style="74" customWidth="1"/>
    <col min="15115" max="15115" width="5.140625" style="74" customWidth="1"/>
    <col min="15116" max="15116" width="3" style="74" customWidth="1"/>
    <col min="15117" max="15360" width="9.140625" style="74"/>
    <col min="15361" max="15361" width="5" style="74" customWidth="1"/>
    <col min="15362" max="15362" width="20.28515625" style="74" customWidth="1"/>
    <col min="15363" max="15363" width="7.140625" style="74" customWidth="1"/>
    <col min="15364" max="15364" width="15.5703125" style="74" customWidth="1"/>
    <col min="15365" max="15365" width="14.7109375" style="74" customWidth="1"/>
    <col min="15366" max="15366" width="7.7109375" style="74" customWidth="1"/>
    <col min="15367" max="15367" width="9" style="74" customWidth="1"/>
    <col min="15368" max="15368" width="6.28515625" style="74" customWidth="1"/>
    <col min="15369" max="15369" width="9.140625" style="74"/>
    <col min="15370" max="15370" width="8" style="74" customWidth="1"/>
    <col min="15371" max="15371" width="5.140625" style="74" customWidth="1"/>
    <col min="15372" max="15372" width="3" style="74" customWidth="1"/>
    <col min="15373" max="15616" width="9.140625" style="74"/>
    <col min="15617" max="15617" width="5" style="74" customWidth="1"/>
    <col min="15618" max="15618" width="20.28515625" style="74" customWidth="1"/>
    <col min="15619" max="15619" width="7.140625" style="74" customWidth="1"/>
    <col min="15620" max="15620" width="15.5703125" style="74" customWidth="1"/>
    <col min="15621" max="15621" width="14.7109375" style="74" customWidth="1"/>
    <col min="15622" max="15622" width="7.7109375" style="74" customWidth="1"/>
    <col min="15623" max="15623" width="9" style="74" customWidth="1"/>
    <col min="15624" max="15624" width="6.28515625" style="74" customWidth="1"/>
    <col min="15625" max="15625" width="9.140625" style="74"/>
    <col min="15626" max="15626" width="8" style="74" customWidth="1"/>
    <col min="15627" max="15627" width="5.140625" style="74" customWidth="1"/>
    <col min="15628" max="15628" width="3" style="74" customWidth="1"/>
    <col min="15629" max="15872" width="9.140625" style="74"/>
    <col min="15873" max="15873" width="5" style="74" customWidth="1"/>
    <col min="15874" max="15874" width="20.28515625" style="74" customWidth="1"/>
    <col min="15875" max="15875" width="7.140625" style="74" customWidth="1"/>
    <col min="15876" max="15876" width="15.5703125" style="74" customWidth="1"/>
    <col min="15877" max="15877" width="14.7109375" style="74" customWidth="1"/>
    <col min="15878" max="15878" width="7.7109375" style="74" customWidth="1"/>
    <col min="15879" max="15879" width="9" style="74" customWidth="1"/>
    <col min="15880" max="15880" width="6.28515625" style="74" customWidth="1"/>
    <col min="15881" max="15881" width="9.140625" style="74"/>
    <col min="15882" max="15882" width="8" style="74" customWidth="1"/>
    <col min="15883" max="15883" width="5.140625" style="74" customWidth="1"/>
    <col min="15884" max="15884" width="3" style="74" customWidth="1"/>
    <col min="15885" max="16128" width="9.140625" style="74"/>
    <col min="16129" max="16129" width="5" style="74" customWidth="1"/>
    <col min="16130" max="16130" width="20.28515625" style="74" customWidth="1"/>
    <col min="16131" max="16131" width="7.140625" style="74" customWidth="1"/>
    <col min="16132" max="16132" width="15.5703125" style="74" customWidth="1"/>
    <col min="16133" max="16133" width="14.7109375" style="74" customWidth="1"/>
    <col min="16134" max="16134" width="7.7109375" style="74" customWidth="1"/>
    <col min="16135" max="16135" width="9" style="74" customWidth="1"/>
    <col min="16136" max="16136" width="6.28515625" style="74" customWidth="1"/>
    <col min="16137" max="16137" width="9.140625" style="74"/>
    <col min="16138" max="16138" width="8" style="74" customWidth="1"/>
    <col min="16139" max="16139" width="5.140625" style="74" customWidth="1"/>
    <col min="16140" max="16140" width="3" style="74" customWidth="1"/>
    <col min="16141" max="16384" width="9.140625" style="74"/>
  </cols>
  <sheetData>
    <row r="1" spans="1:28" ht="15" customHeight="1" x14ac:dyDescent="0.25">
      <c r="A1" s="67"/>
      <c r="B1" s="67"/>
      <c r="C1" s="68"/>
      <c r="D1" s="68"/>
      <c r="E1" s="69"/>
      <c r="F1" s="70"/>
      <c r="G1" s="70"/>
      <c r="H1" s="71"/>
      <c r="I1" s="67"/>
      <c r="J1" s="67"/>
      <c r="K1" s="67"/>
      <c r="L1" s="72"/>
    </row>
    <row r="2" spans="1:28" ht="33" customHeight="1" x14ac:dyDescent="0.2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28" ht="15.75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72"/>
    </row>
    <row r="4" spans="1:28" ht="15.75" x14ac:dyDescent="0.25">
      <c r="A4" s="76" t="s">
        <v>43</v>
      </c>
      <c r="B4" s="76"/>
      <c r="C4" s="76"/>
      <c r="D4" s="76"/>
      <c r="E4" s="76"/>
      <c r="F4" s="76"/>
      <c r="G4" s="76"/>
      <c r="H4" s="76"/>
      <c r="I4" s="76"/>
      <c r="J4" s="76"/>
      <c r="K4" s="77"/>
      <c r="L4" s="77"/>
    </row>
    <row r="5" spans="1:28" ht="15.75" x14ac:dyDescent="0.25">
      <c r="A5" s="78" t="s">
        <v>44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2"/>
    </row>
    <row r="6" spans="1:28" ht="15.75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2"/>
    </row>
    <row r="7" spans="1:28" ht="56.25" customHeight="1" x14ac:dyDescent="0.25">
      <c r="A7" s="67"/>
      <c r="B7" s="67"/>
      <c r="C7" s="67"/>
      <c r="D7" s="67"/>
      <c r="E7" s="67"/>
      <c r="F7" s="67"/>
      <c r="G7" s="79">
        <f ca="1">TODAY()</f>
        <v>45663</v>
      </c>
      <c r="H7" s="79"/>
      <c r="I7" s="79"/>
      <c r="J7" s="79"/>
      <c r="K7" s="79"/>
      <c r="L7" s="79"/>
    </row>
    <row r="8" spans="1:28" s="82" customFormat="1" ht="15.75" x14ac:dyDescent="0.25">
      <c r="A8" s="80"/>
      <c r="B8" s="80"/>
      <c r="C8" s="80"/>
      <c r="D8" s="80"/>
      <c r="E8" s="80"/>
      <c r="F8" s="80"/>
      <c r="G8" s="80"/>
      <c r="H8" s="81"/>
      <c r="I8" s="80"/>
      <c r="J8" s="80"/>
      <c r="K8" s="80"/>
      <c r="L8" s="72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1:28" s="82" customFormat="1" ht="15.75" x14ac:dyDescent="0.25">
      <c r="A9" s="80"/>
      <c r="B9" s="80"/>
      <c r="C9" s="80"/>
      <c r="D9" s="80"/>
      <c r="E9" s="80"/>
      <c r="F9" s="80"/>
      <c r="G9" s="80"/>
      <c r="H9" s="83" t="str">
        <f>Personel!B2</f>
        <v>………………..</v>
      </c>
      <c r="I9" s="83"/>
      <c r="J9" s="83"/>
      <c r="K9" s="80"/>
      <c r="L9" s="72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</row>
    <row r="10" spans="1:28" s="82" customFormat="1" ht="15.75" x14ac:dyDescent="0.25">
      <c r="A10" s="80"/>
      <c r="B10" s="80"/>
      <c r="C10" s="81"/>
      <c r="D10" s="80"/>
      <c r="E10" s="80"/>
      <c r="F10" s="80"/>
      <c r="G10" s="80"/>
      <c r="H10" s="80"/>
      <c r="I10" s="80"/>
      <c r="J10" s="80"/>
      <c r="K10" s="80"/>
      <c r="L10" s="72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28" s="82" customFormat="1" ht="24" customHeight="1" x14ac:dyDescent="0.25">
      <c r="A11" s="80"/>
      <c r="B11" s="84" t="s">
        <v>45</v>
      </c>
      <c r="C11" s="84"/>
      <c r="D11" s="84"/>
      <c r="E11" s="85" t="str">
        <f>Personel!B2</f>
        <v>………………..</v>
      </c>
      <c r="F11" s="85"/>
      <c r="G11" s="85"/>
      <c r="H11" s="85"/>
      <c r="I11" s="85"/>
      <c r="J11" s="85"/>
      <c r="K11" s="80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s="82" customFormat="1" ht="24" customHeight="1" x14ac:dyDescent="0.25">
      <c r="A12" s="80"/>
      <c r="B12" s="84" t="s">
        <v>46</v>
      </c>
      <c r="C12" s="84"/>
      <c r="D12" s="84"/>
      <c r="E12" s="85" t="s">
        <v>4</v>
      </c>
      <c r="F12" s="85"/>
      <c r="G12" s="85"/>
      <c r="H12" s="85"/>
      <c r="I12" s="85"/>
      <c r="J12" s="85"/>
      <c r="K12" s="80"/>
      <c r="L12" s="72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</row>
    <row r="13" spans="1:28" s="82" customFormat="1" ht="24" customHeight="1" x14ac:dyDescent="0.25">
      <c r="A13" s="80"/>
      <c r="B13" s="84" t="s">
        <v>47</v>
      </c>
      <c r="C13" s="84"/>
      <c r="D13" s="84"/>
      <c r="E13" s="85" t="s">
        <v>48</v>
      </c>
      <c r="F13" s="85"/>
      <c r="G13" s="85"/>
      <c r="H13" s="85"/>
      <c r="I13" s="85"/>
      <c r="J13" s="85"/>
      <c r="K13" s="80"/>
      <c r="L13" s="72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</row>
    <row r="14" spans="1:28" s="82" customFormat="1" ht="24" customHeight="1" x14ac:dyDescent="0.25">
      <c r="A14" s="80"/>
      <c r="B14" s="84" t="s">
        <v>49</v>
      </c>
      <c r="C14" s="84"/>
      <c r="D14" s="84"/>
      <c r="E14" s="85" t="s">
        <v>50</v>
      </c>
      <c r="F14" s="85"/>
      <c r="G14" s="85"/>
      <c r="H14" s="85"/>
      <c r="I14" s="85"/>
      <c r="J14" s="85"/>
      <c r="K14" s="80"/>
      <c r="L14" s="72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</row>
    <row r="15" spans="1:28" s="82" customFormat="1" ht="24" customHeight="1" x14ac:dyDescent="0.25">
      <c r="A15" s="80"/>
      <c r="B15" s="84" t="s">
        <v>51</v>
      </c>
      <c r="C15" s="84"/>
      <c r="D15" s="84"/>
      <c r="E15" s="86" t="s">
        <v>52</v>
      </c>
      <c r="F15" s="86"/>
      <c r="G15" s="86"/>
      <c r="H15" s="86"/>
      <c r="I15" s="86"/>
      <c r="J15" s="86"/>
      <c r="K15" s="80"/>
      <c r="L15" s="72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</row>
    <row r="16" spans="1:28" s="82" customFormat="1" ht="24" customHeight="1" x14ac:dyDescent="0.25">
      <c r="A16" s="80"/>
      <c r="B16" s="87" t="s">
        <v>53</v>
      </c>
      <c r="C16" s="87"/>
      <c r="D16" s="87"/>
      <c r="E16" s="84" t="s">
        <v>1</v>
      </c>
      <c r="F16" s="84"/>
      <c r="G16" s="84"/>
      <c r="H16" s="84"/>
      <c r="I16" s="84"/>
      <c r="J16" s="84"/>
      <c r="K16" s="80"/>
      <c r="L16" s="72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</row>
    <row r="17" spans="1:28" s="82" customFormat="1" ht="15.75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72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</row>
    <row r="18" spans="1:28" s="82" customFormat="1" ht="15.75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72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</row>
    <row r="19" spans="1:28" s="82" customFormat="1" x14ac:dyDescent="0.2"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1:28" s="82" customFormat="1" x14ac:dyDescent="0.2"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</row>
    <row r="21" spans="1:28" s="82" customFormat="1" x14ac:dyDescent="0.2"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</row>
    <row r="22" spans="1:28" s="82" customFormat="1" x14ac:dyDescent="0.2"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28" s="82" customFormat="1" x14ac:dyDescent="0.2"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1:28" s="82" customFormat="1" x14ac:dyDescent="0.2"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</row>
    <row r="25" spans="1:28" s="82" customFormat="1" x14ac:dyDescent="0.2"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</row>
    <row r="26" spans="1:28" s="82" customFormat="1" x14ac:dyDescent="0.2"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</row>
    <row r="27" spans="1:28" s="82" customFormat="1" x14ac:dyDescent="0.2"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</row>
    <row r="28" spans="1:28" s="82" customFormat="1" x14ac:dyDescent="0.2"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</row>
    <row r="29" spans="1:28" s="82" customFormat="1" x14ac:dyDescent="0.2"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28" s="82" customFormat="1" x14ac:dyDescent="0.2"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</row>
    <row r="31" spans="1:28" s="82" customFormat="1" x14ac:dyDescent="0.2"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</row>
    <row r="32" spans="1:28" s="82" customFormat="1" x14ac:dyDescent="0.2"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</row>
    <row r="33" spans="12:28" s="82" customFormat="1" x14ac:dyDescent="0.2"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</row>
    <row r="34" spans="12:28" s="82" customFormat="1" x14ac:dyDescent="0.2"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</row>
    <row r="35" spans="12:28" s="82" customFormat="1" x14ac:dyDescent="0.2"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</row>
    <row r="36" spans="12:28" s="82" customFormat="1" x14ac:dyDescent="0.2"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</row>
    <row r="37" spans="12:28" s="82" customFormat="1" x14ac:dyDescent="0.2"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</row>
    <row r="38" spans="12:28" s="82" customFormat="1" x14ac:dyDescent="0.2"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</row>
    <row r="39" spans="12:28" s="82" customFormat="1" x14ac:dyDescent="0.2"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</row>
    <row r="40" spans="12:28" s="82" customFormat="1" x14ac:dyDescent="0.2"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</row>
    <row r="41" spans="12:28" s="82" customFormat="1" x14ac:dyDescent="0.2"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</row>
    <row r="42" spans="12:28" s="82" customFormat="1" x14ac:dyDescent="0.2"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</row>
    <row r="43" spans="12:28" s="82" customFormat="1" x14ac:dyDescent="0.2"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</row>
    <row r="44" spans="12:28" s="82" customFormat="1" x14ac:dyDescent="0.2"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</row>
    <row r="45" spans="12:28" s="82" customFormat="1" x14ac:dyDescent="0.2"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</row>
    <row r="46" spans="12:28" s="82" customFormat="1" x14ac:dyDescent="0.2"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</row>
    <row r="47" spans="12:28" s="82" customFormat="1" x14ac:dyDescent="0.2"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</row>
    <row r="48" spans="12:28" s="82" customFormat="1" x14ac:dyDescent="0.2"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</row>
  </sheetData>
  <sheetProtection selectLockedCells="1"/>
  <mergeCells count="18">
    <mergeCell ref="B14:D14"/>
    <mergeCell ref="E14:J14"/>
    <mergeCell ref="B15:D15"/>
    <mergeCell ref="E15:J15"/>
    <mergeCell ref="B16:D16"/>
    <mergeCell ref="E16:J16"/>
    <mergeCell ref="B11:D11"/>
    <mergeCell ref="E11:J11"/>
    <mergeCell ref="B12:D12"/>
    <mergeCell ref="E12:J12"/>
    <mergeCell ref="B13:D13"/>
    <mergeCell ref="E13:J13"/>
    <mergeCell ref="A2:L2"/>
    <mergeCell ref="A4:J4"/>
    <mergeCell ref="A5:K5"/>
    <mergeCell ref="A6:K6"/>
    <mergeCell ref="G7:L7"/>
    <mergeCell ref="H9:J9"/>
  </mergeCells>
  <pageMargins left="0.19685039370078741" right="0.19685039370078741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Personel</vt:lpstr>
      <vt:lpstr>Dilekçe</vt:lpstr>
      <vt:lpstr>Dilekçe!Yazdırma_Alanı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BLG</dc:creator>
  <cp:lastModifiedBy>BLG</cp:lastModifiedBy>
  <cp:lastPrinted>2025-01-06T12:57:03Z</cp:lastPrinted>
  <dcterms:created xsi:type="dcterms:W3CDTF">2025-01-06T12:55:22Z</dcterms:created>
  <dcterms:modified xsi:type="dcterms:W3CDTF">2025-01-06T12:57:26Z</dcterms:modified>
</cp:coreProperties>
</file>